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Vereiste bijlagen aanvraagformulier\"/>
    </mc:Choice>
  </mc:AlternateContent>
  <xr:revisionPtr revIDLastSave="0" documentId="13_ncr:1_{4EDDA527-3E53-4980-9905-C1E4AA284E0A}" xr6:coauthVersionLast="47" xr6:coauthVersionMax="47" xr10:uidLastSave="{00000000-0000-0000-0000-000000000000}"/>
  <bookViews>
    <workbookView xWindow="-120" yWindow="-120" windowWidth="29040" windowHeight="15720" activeTab="2" xr2:uid="{00000000-000D-0000-FFFF-FFFF00000000}"/>
  </bookViews>
  <sheets>
    <sheet name="Lees mij eerst" sheetId="1" r:id="rId1"/>
    <sheet name="Algemeen budget" sheetId="2" r:id="rId2"/>
    <sheet name="Publicatie budget" sheetId="3" r:id="rId3"/>
    <sheet name="Stipendium"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3" l="1"/>
  <c r="D12" i="2"/>
  <c r="C40" i="4"/>
  <c r="C44" i="4" s="1"/>
  <c r="E28" i="4"/>
  <c r="E21" i="4"/>
  <c r="E30" i="4" s="1"/>
  <c r="C43" i="4" s="1"/>
  <c r="B71" i="3"/>
  <c r="B72" i="3"/>
  <c r="C67" i="3"/>
  <c r="E52" i="3"/>
  <c r="E43" i="3"/>
  <c r="E36" i="3"/>
  <c r="E26" i="3"/>
  <c r="C84" i="2"/>
  <c r="B88" i="2" s="1"/>
  <c r="E69" i="2"/>
  <c r="E60" i="2"/>
  <c r="E54" i="2"/>
  <c r="E45" i="2"/>
  <c r="E33" i="2"/>
  <c r="E26" i="2"/>
  <c r="D15" i="2"/>
  <c r="E54" i="3" l="1"/>
  <c r="E72" i="2"/>
  <c r="B87" i="2" s="1"/>
</calcChain>
</file>

<file path=xl/sharedStrings.xml><?xml version="1.0" encoding="utf-8"?>
<sst xmlns="http://schemas.openxmlformats.org/spreadsheetml/2006/main" count="312" uniqueCount="180">
  <si>
    <t>CCG Budgettemplates</t>
  </si>
  <si>
    <t>Algemeen Toelichting voor gebruik</t>
  </si>
  <si>
    <t>Doel</t>
  </si>
  <si>
    <t>Gebruik deze template als budgetvernantwoording voor CCG / FoN aanvraag. De template vervangt uw eigen projectbegroting niet.</t>
  </si>
  <si>
    <t>Originele begroting</t>
  </si>
  <si>
    <t>Dit budget is GEEN vervanging voor de originele projectbegroting, maar wordt enkel gehanteerd voor de subsidieaanvraag. Voeg de volledige/originele projectbegroting altijd als aparte bijlage toe. Het totaal daarvan vult u in bij 'Totale kosten volledig project'.</t>
  </si>
  <si>
    <t>Subsidiabele kosten</t>
  </si>
  <si>
    <t>In de kostentabellen staan uitsluitend de kostenposten die binnen de betreffende CCG/FoN criteria subsidiabel zijn. Andere kosten kunnen wel in uw eigen projectbegroting voorkomen, maar worden hier niet opgevoerd.</t>
  </si>
  <si>
    <t>Aangevraagd bij CCG</t>
  </si>
  <si>
    <t>Geef per subsidiabele kostenpost aan welk bedrag u bij CCG/FoN aanvraagt bij het CCG</t>
  </si>
  <si>
    <t>Financieringsplan</t>
  </si>
  <si>
    <t>Laat zien hoe de volledige projectkosten worden gedekt: CCG, eigen bijdrage, andere fondsen, sponsoring, inkomsten, partners, enz.</t>
  </si>
  <si>
    <t>Automatische controle</t>
  </si>
  <si>
    <t>De template controleert onder andere of de CCG/FoN aanvraag per post niet hoger is dan de kosten, of subsidiabele kosten niet hoger zijn dan het projecttotaal en of de financiering in balans is.</t>
  </si>
  <si>
    <t>Welke template?</t>
  </si>
  <si>
    <t>Gebruik Algemeen budget voor reguliere projectaanvragen, Publicatie budget voor publicaties,  en Stipendium voor stipendiumaanvragen.</t>
  </si>
  <si>
    <t>Valuta / conversie</t>
  </si>
  <si>
    <r>
      <t xml:space="preserve">Wij hanteren XCG als valuta voor alle subsidieaanvragen. De aanvrager is zelf verantwoordelijk voor het omrekenen van bedragen naar XCG. 
Voor de omrekening dienen de volgende door ons gehanteerde conversiekoersen te worden gebruikt:
USD ($) naar XCG: 1,82
EUR (€) naar XCG: 2,00
Wij verzoeken u ervoor te zorgen dat alle bedragen in de aanvraag overeenkomstig deze koersen naar XCG worden omgerekend.  </t>
    </r>
    <r>
      <rPr>
        <b/>
        <sz val="10"/>
        <color rgb="FF333333"/>
        <rFont val="DM Sans"/>
      </rPr>
      <t>Het CCG is niet verantwoordelijk voor het omrekenen van bedragen die in andere valuta dan XCG worden opgevoerd!</t>
    </r>
  </si>
  <si>
    <t>Extra budgetregels toevoegen</t>
  </si>
  <si>
    <t>Mocht u meerdere regels nodig hebben in uw budget, dan kunt u deze toevoegen.</t>
  </si>
  <si>
    <t>Algemeen projectbudget</t>
  </si>
  <si>
    <t>Keuzemenu</t>
  </si>
  <si>
    <t>Algemeen Cultureel project</t>
  </si>
  <si>
    <t>FoN - Cultuurloket DigitAll - Spoor 1 - Doorontwikkeling website of app</t>
  </si>
  <si>
    <t>Bijdrage = max 15.000 - Ga verder met invullen van het budget</t>
  </si>
  <si>
    <t>Project gegevens</t>
  </si>
  <si>
    <t>Projectnummer</t>
  </si>
  <si>
    <t>Expositie</t>
  </si>
  <si>
    <t>FoN - Cultuurloket DigitAll - Spoor 2 - Digitale ontwikkeling &amp; Educatie</t>
  </si>
  <si>
    <t>Bijdrage = max 7.500 - Ga verder met invullen van het budget</t>
  </si>
  <si>
    <t>Projectnaam</t>
  </si>
  <si>
    <t>Reissubsidie</t>
  </si>
  <si>
    <t>FoN - DNB fonds Caribbean</t>
  </si>
  <si>
    <t>Bijdrage = max. 50.000 - Ga verder met invullen van het budget</t>
  </si>
  <si>
    <t>Naam aanvrager / organisatie</t>
  </si>
  <si>
    <t>Commercieel (concert/evenement)</t>
  </si>
  <si>
    <t>FoN - Eyoung Talent Fund</t>
  </si>
  <si>
    <t>Bijdrage = max. 10.000 - Ga verder met invullen van het budget</t>
  </si>
  <si>
    <t>FoN – Culturismo</t>
  </si>
  <si>
    <t>Belangrijk: Voordat u start met het invullen van uw budget, maak hieronder eerst een keuze om wat voor type aanvraag het gaat</t>
  </si>
  <si>
    <t>FoN – Onchi Henriquez Fonds</t>
  </si>
  <si>
    <t>Bijdrage = max. 25.000 - Ga verder met invullen van het budget</t>
  </si>
  <si>
    <t>FoN – Alex Alberto Film Fonds (AAFF)</t>
  </si>
  <si>
    <t>Bijdrage = max. 5.000 - Ga verder met invullen van het budget</t>
  </si>
  <si>
    <t>Aanvraagtype</t>
  </si>
  <si>
    <t>FoN - NuCapital-Asparivi Jongeren Impact Fonds</t>
  </si>
  <si>
    <t>CCG aanvraag   ⓘ</t>
  </si>
  <si>
    <t>FoN – Generatiefonds Cariben</t>
  </si>
  <si>
    <t xml:space="preserve">Maximale CCG bijdrage </t>
  </si>
  <si>
    <t>FoN – Winthrop Curiel Fonds</t>
  </si>
  <si>
    <t>FoN - CARE Aruba Fund</t>
  </si>
  <si>
    <t>FoN aanvraag   ⓘ</t>
  </si>
  <si>
    <t>FoN - Harry Koeman Fonds</t>
  </si>
  <si>
    <t>Maximale FoN bijdrage</t>
  </si>
  <si>
    <t>FoN - Milton Harms Fonds</t>
  </si>
  <si>
    <t>TOTALE KOSTEN VOLLEDIG PROJECT (XCG)   ⓘ</t>
  </si>
  <si>
    <t>1. Ontwikkeling &amp; inhoud</t>
  </si>
  <si>
    <t>Kostenpost</t>
  </si>
  <si>
    <t>Aantal</t>
  </si>
  <si>
    <t>Eenheid</t>
  </si>
  <si>
    <t>Tarief / prijs</t>
  </si>
  <si>
    <t>Toelichting</t>
  </si>
  <si>
    <t>Research   ⓘ</t>
  </si>
  <si>
    <t>Honorarium maker(s) / kunstenaar(s)   ⓘ</t>
  </si>
  <si>
    <t>Onderzoek / conceptontwikkeling</t>
  </si>
  <si>
    <t>Schrijven / compositie / choreografie</t>
  </si>
  <si>
    <t>Artistieke voorbereiding</t>
  </si>
  <si>
    <t>Subtotaal</t>
  </si>
  <si>
    <t>2. Projectorganisatie &amp; begeleiding</t>
  </si>
  <si>
    <t>Projectcoördinatie / productiebegeleiding</t>
  </si>
  <si>
    <t>Projectorganisatie</t>
  </si>
  <si>
    <t>Coaching / begeleiding   ⓘ</t>
  </si>
  <si>
    <t>Vergoeding uitvoerenden   ⓘ</t>
  </si>
  <si>
    <t>Technische crew</t>
  </si>
  <si>
    <t>Locatiehuur</t>
  </si>
  <si>
    <t>Techniek / apparatuur</t>
  </si>
  <si>
    <t>Materialen</t>
  </si>
  <si>
    <t>Pre-Productie   ⓘ</t>
  </si>
  <si>
    <t>Documentatie/Registratie</t>
  </si>
  <si>
    <t>Productie / vervaardiging</t>
  </si>
  <si>
    <t>4. PR, communicatie &amp; publieksbereik</t>
  </si>
  <si>
    <t>Vormgeving / communicatiemateriaal</t>
  </si>
  <si>
    <t>Social media / online campagne</t>
  </si>
  <si>
    <t>Radio / tv / krant</t>
  </si>
  <si>
    <t>Drukwerk / promotioneel materiaal</t>
  </si>
  <si>
    <t>5. Investeringen</t>
  </si>
  <si>
    <t>Apparatuur / duurzame materialen   ⓘ</t>
  </si>
  <si>
    <t>Muziekinstrumenten   ⓘ</t>
  </si>
  <si>
    <t>6. Reis, verblijf &amp; transport</t>
  </si>
  <si>
    <t>Vliegtickets / vervoer   ⓘ</t>
  </si>
  <si>
    <t>Verblijf</t>
  </si>
  <si>
    <t>Deelname/ Inschrijfkosten</t>
  </si>
  <si>
    <t>Lokaal transport</t>
  </si>
  <si>
    <t>Transport materiaal / instrumenten / kunstwerken   ⓘ</t>
  </si>
  <si>
    <t>Totaal aangevraagde kosten CCG</t>
  </si>
  <si>
    <t>FINANCIERINGSPLAN</t>
  </si>
  <si>
    <t>Financieringsbron</t>
  </si>
  <si>
    <t>Status</t>
  </si>
  <si>
    <t>Bedrag</t>
  </si>
  <si>
    <t>Co-financierder</t>
  </si>
  <si>
    <t>Eigen bijdrage</t>
  </si>
  <si>
    <t>Andere subsidiegever</t>
  </si>
  <si>
    <t>Sponsoring / donatie</t>
  </si>
  <si>
    <t>Projectinkomsten</t>
  </si>
  <si>
    <t>Bijdrage partner(s)</t>
  </si>
  <si>
    <t>Overige financiering</t>
  </si>
  <si>
    <t>Totaal overige financiering</t>
  </si>
  <si>
    <t>Totaal Co-Fiannciering</t>
  </si>
  <si>
    <t>SAMENVATTING &amp; CONTROLE</t>
  </si>
  <si>
    <t>Totaal co-financiering</t>
  </si>
  <si>
    <t>Financieringscheck   ⓘ</t>
  </si>
  <si>
    <t>Budget publicatie</t>
  </si>
  <si>
    <t xml:space="preserve">                                                       Voor publicatieaanvragen. Kies eerst een categorie en publicatietype.</t>
  </si>
  <si>
    <t>Kinderboek</t>
  </si>
  <si>
    <t>Fotoboek</t>
  </si>
  <si>
    <t>Categorie en publicatietype</t>
  </si>
  <si>
    <t>Categorie publicatie   ⓘ</t>
  </si>
  <si>
    <t>Gedichtenbundel</t>
  </si>
  <si>
    <t>Maximale CCG-bijdrage   ⓘ</t>
  </si>
  <si>
    <t>Type publicatie   ⓘ</t>
  </si>
  <si>
    <t>Wetenschappelijk onderzoek</t>
  </si>
  <si>
    <t>Project- en publicatiegegevens</t>
  </si>
  <si>
    <t>Titel publicatie</t>
  </si>
  <si>
    <t>Uitgeverij / producent</t>
  </si>
  <si>
    <t>Oplage   ⓘ</t>
  </si>
  <si>
    <t>Verkoopprijs per exemplaar (XCG)   ⓘ</t>
  </si>
  <si>
    <t>Illustraties   ⓘ</t>
  </si>
  <si>
    <t>Beoogde publicatiedatum   ⓘ</t>
  </si>
  <si>
    <t>Aantal pagina's   ⓘ</t>
  </si>
  <si>
    <t xml:space="preserve">1. Ontwikkeling </t>
  </si>
  <si>
    <t>Honorarium schrijver / auteur</t>
  </si>
  <si>
    <t>Vertaling</t>
  </si>
  <si>
    <t>Illustratie / fotografie</t>
  </si>
  <si>
    <t>Research / rechten / licenties</t>
  </si>
  <si>
    <t>2. Productie</t>
  </si>
  <si>
    <t>Omslagontwerp (hardcopy / e-book)</t>
  </si>
  <si>
    <t>Lay-out / vormgeving (hardcopy / e-book)</t>
  </si>
  <si>
    <t>Zetwerk / prepress (alleen hardcopy)</t>
  </si>
  <si>
    <t>Digitale opmaak / e-book conversie (alleen e-book)</t>
  </si>
  <si>
    <t>Drukwerk / vervaardiging (alleen hardcopy)</t>
  </si>
  <si>
    <t>Papier / materiaal (alleen hardcopy)</t>
  </si>
  <si>
    <t>3. Distributie</t>
  </si>
  <si>
    <t>Transport publicaties (alleen hardcopy)</t>
  </si>
  <si>
    <t>Opslag publicaties (alleen hardcopy)</t>
  </si>
  <si>
    <t>Digitale distributie (alleen e-book)</t>
  </si>
  <si>
    <t>4. PR, presentatie &amp; verkoop</t>
  </si>
  <si>
    <t>Social media / campagne</t>
  </si>
  <si>
    <t>Promotiemateriaal</t>
  </si>
  <si>
    <t xml:space="preserve">Totaal aangevraagde kosten CCG </t>
  </si>
  <si>
    <t>Verkoop exemplaren PAP talige boeken (30%)   ⓘ</t>
  </si>
  <si>
    <t>Verkoop exemplaren EDUCATIE boeken (20%)   ⓘ</t>
  </si>
  <si>
    <t>Verkoop exemplaren - overige talen (50%)   ⓘ</t>
  </si>
  <si>
    <t>Budget stipendium</t>
  </si>
  <si>
    <r>
      <rPr>
        <i/>
        <sz val="10"/>
        <color rgb="FF333333"/>
        <rFont val="DM Sans"/>
      </rPr>
      <t xml:space="preserve">                                              </t>
    </r>
    <r>
      <rPr>
        <i/>
        <sz val="9"/>
        <color rgb="FF333333"/>
        <rFont val="DM Sans"/>
      </rPr>
      <t>Voor stipendiumaanvragen. Maximale CCG-bijdrage: XCG 10.000. Subsidiabel zijn uitsluitend de hieronder opgenomen studie- en levensonderhoudskosten.</t>
    </r>
  </si>
  <si>
    <t>Aanvraagronde: opening 1 maart • sluiting 1 juli</t>
  </si>
  <si>
    <t>Naam aanvrager</t>
  </si>
  <si>
    <t>Opleiding / studie</t>
  </si>
  <si>
    <t>Onderwijsinstelling</t>
  </si>
  <si>
    <t>Studieperiode</t>
  </si>
  <si>
    <t>TOTALE KOSTEN STUDIE / STIPENDIUM (XCG)   ⓘ</t>
  </si>
  <si>
    <t>Collegegeld</t>
  </si>
  <si>
    <t>Inschrijfgeld</t>
  </si>
  <si>
    <t>Studiematerialen / boeken</t>
  </si>
  <si>
    <t>Software</t>
  </si>
  <si>
    <t>Laptop / computer  ⓘ</t>
  </si>
  <si>
    <t>Huur leeflocatie</t>
  </si>
  <si>
    <t>Vervoerabonnementen</t>
  </si>
  <si>
    <t>Boodschappen</t>
  </si>
  <si>
    <t>TOTAAL AANGEVRAAGDE KOSTEN</t>
  </si>
  <si>
    <t>Andere subsidie / studiefinanciering</t>
  </si>
  <si>
    <t xml:space="preserve"> </t>
  </si>
  <si>
    <t>Bijdrage ouders / familie</t>
  </si>
  <si>
    <t>Boekpresentatie / lancering  ⓘ</t>
  </si>
  <si>
    <t xml:space="preserve">Boektour / publieksactiviteiten ⓘ </t>
  </si>
  <si>
    <t>3. Uitvoering - (Film/Literaire) productie, Expositie, Optreden</t>
  </si>
  <si>
    <t>(Door) ontwikkeling Website</t>
  </si>
  <si>
    <t>Roman/ Informatief boek</t>
  </si>
  <si>
    <t>Educatieboeken/ Schoolboeken</t>
  </si>
  <si>
    <t>Hardcopy</t>
  </si>
  <si>
    <t>Totaal Co- Financiering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</si>
</sst>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Red]\(#,##0\);\-"/>
    <numFmt numFmtId="165" formatCode="&quot;XCG &quot;\ #,##0"/>
    <numFmt numFmtId="166" formatCode="_(&quot;XCG.&quot;* #,##0.00_);_(&quot;XCG.&quot;* \(#,##0.00\);_(&quot;XCG.&quot;* &quot;-&quot;??_);_(@_)"/>
  </numFmts>
  <fonts count="35">
    <font>
      <sz val="11"/>
      <name val="Carlito"/>
    </font>
    <font>
      <b/>
      <sz val="16"/>
      <color rgb="FFFFFFFF"/>
      <name val="Carlito"/>
    </font>
    <font>
      <b/>
      <sz val="10"/>
      <color rgb="FF333333"/>
      <name val="Aptos"/>
    </font>
    <font>
      <sz val="10"/>
      <color rgb="FF333333"/>
      <name val="Aptos"/>
    </font>
    <font>
      <b/>
      <sz val="11"/>
      <color rgb="FF77213C"/>
      <name val="Aptos"/>
    </font>
    <font>
      <b/>
      <sz val="9"/>
      <color rgb="FFFFFFFF"/>
      <name val="Aptos"/>
    </font>
    <font>
      <sz val="10"/>
      <color rgb="FFFF0000"/>
      <name val="Aptos"/>
    </font>
    <font>
      <b/>
      <sz val="10"/>
      <color rgb="FFFFFFFF"/>
      <name val="DM Sans"/>
    </font>
    <font>
      <b/>
      <sz val="10"/>
      <color rgb="FF77213C"/>
      <name val="DM Sans"/>
    </font>
    <font>
      <b/>
      <i/>
      <sz val="10"/>
      <color rgb="FF333333"/>
      <name val="DM Sans"/>
    </font>
    <font>
      <sz val="10"/>
      <name val="DM Sans"/>
    </font>
    <font>
      <sz val="10"/>
      <color rgb="FF333333"/>
      <name val="DM Sans"/>
    </font>
    <font>
      <b/>
      <sz val="10"/>
      <color rgb="FF6B6B6B"/>
      <name val="DM Sans"/>
    </font>
    <font>
      <b/>
      <sz val="10"/>
      <color theme="0"/>
      <name val="DM Sans"/>
    </font>
    <font>
      <sz val="10"/>
      <color theme="1"/>
      <name val="DM Sans"/>
    </font>
    <font>
      <sz val="10"/>
      <color rgb="FF000000"/>
      <name val="DM Sans"/>
    </font>
    <font>
      <sz val="10"/>
      <color rgb="FFFF0000"/>
      <name val="DM Sans"/>
    </font>
    <font>
      <b/>
      <i/>
      <sz val="10"/>
      <color rgb="FF6B6B6B"/>
      <name val="DM Sans"/>
    </font>
    <font>
      <b/>
      <sz val="10"/>
      <color rgb="FF333333"/>
      <name val="DM Sans"/>
    </font>
    <font>
      <b/>
      <sz val="10"/>
      <color rgb="FFB9652B"/>
      <name val="DM Sans"/>
    </font>
    <font>
      <i/>
      <sz val="10"/>
      <color rgb="FF666666"/>
      <name val="DM Sans"/>
    </font>
    <font>
      <sz val="10"/>
      <color rgb="FF0000FF"/>
      <name val="DM Sans"/>
    </font>
    <font>
      <b/>
      <sz val="10"/>
      <color rgb="FF000000"/>
      <name val="DM Sans"/>
    </font>
    <font>
      <i/>
      <sz val="10"/>
      <color rgb="FF333333"/>
      <name val="DM Sans"/>
    </font>
    <font>
      <b/>
      <i/>
      <sz val="10"/>
      <color theme="3" tint="0.249977111117893"/>
      <name val="DM Sans"/>
    </font>
    <font>
      <b/>
      <sz val="10"/>
      <color rgb="FF666666"/>
      <name val="DM Sans"/>
    </font>
    <font>
      <b/>
      <sz val="14"/>
      <color rgb="FF77213C"/>
      <name val="DM Sans"/>
    </font>
    <font>
      <b/>
      <sz val="10"/>
      <name val="DM Sans"/>
    </font>
    <font>
      <b/>
      <sz val="10"/>
      <color theme="5" tint="-0.249977111117893"/>
      <name val="DM Sans"/>
    </font>
    <font>
      <sz val="11"/>
      <color theme="1"/>
      <name val="Calibri"/>
      <family val="2"/>
    </font>
    <font>
      <b/>
      <sz val="11"/>
      <color theme="1"/>
      <name val="Calibri"/>
      <family val="2"/>
    </font>
    <font>
      <sz val="11"/>
      <color rgb="FF000000"/>
      <name val="DM Sans"/>
    </font>
    <font>
      <sz val="11"/>
      <color rgb="FF000000"/>
      <name val="Carlito"/>
    </font>
    <font>
      <i/>
      <sz val="9"/>
      <color rgb="FF333333"/>
      <name val="DM Sans"/>
    </font>
    <font>
      <i/>
      <sz val="11"/>
      <name val="Carlito"/>
    </font>
  </fonts>
  <fills count="19">
    <fill>
      <patternFill patternType="none"/>
    </fill>
    <fill>
      <patternFill patternType="gray125"/>
    </fill>
    <fill>
      <patternFill patternType="solid">
        <fgColor rgb="FFFFF2CC"/>
      </patternFill>
    </fill>
    <fill>
      <patternFill patternType="solid">
        <fgColor rgb="FFFFF4F7"/>
      </patternFill>
    </fill>
    <fill>
      <patternFill patternType="solid">
        <fgColor rgb="FFFFFDF9"/>
      </patternFill>
    </fill>
    <fill>
      <patternFill patternType="solid">
        <fgColor rgb="FFF7ECEF"/>
      </patternFill>
    </fill>
    <fill>
      <patternFill patternType="solid">
        <fgColor rgb="FFF1F0EF"/>
      </patternFill>
    </fill>
    <fill>
      <patternFill patternType="solid">
        <fgColor rgb="FF5C5A58"/>
      </patternFill>
    </fill>
    <fill>
      <patternFill patternType="solid">
        <fgColor rgb="FFFFFFFF"/>
      </patternFill>
    </fill>
    <fill>
      <patternFill patternType="solid">
        <fgColor rgb="FF77213C"/>
      </patternFill>
    </fill>
    <fill>
      <patternFill patternType="solid">
        <fgColor rgb="FFF2F2F2"/>
      </patternFill>
    </fill>
    <fill>
      <patternFill patternType="solid">
        <fgColor rgb="FFFFF4F7"/>
        <bgColor indexed="64"/>
      </patternFill>
    </fill>
    <fill>
      <patternFill patternType="solid">
        <fgColor rgb="FFFFF2CC"/>
        <bgColor indexed="64"/>
      </patternFill>
    </fill>
    <fill>
      <patternFill patternType="solid">
        <fgColor rgb="FF77213C"/>
        <bgColor indexed="64"/>
      </patternFill>
    </fill>
    <fill>
      <patternFill patternType="solid">
        <fgColor theme="0" tint="-4.9989318521683403E-2"/>
        <bgColor indexed="64"/>
      </patternFill>
    </fill>
    <fill>
      <patternFill patternType="solid">
        <fgColor rgb="FF5C5A58"/>
        <bgColor indexed="64"/>
      </patternFill>
    </fill>
    <fill>
      <patternFill patternType="solid">
        <fgColor rgb="FFF1F0EF"/>
        <bgColor indexed="64"/>
      </patternFill>
    </fill>
    <fill>
      <patternFill patternType="solid">
        <fgColor rgb="FFF6EEE8"/>
        <bgColor indexed="64"/>
      </patternFill>
    </fill>
    <fill>
      <patternFill patternType="solid">
        <fgColor theme="0"/>
        <bgColor indexed="64"/>
      </patternFill>
    </fill>
  </fills>
  <borders count="21">
    <border>
      <left/>
      <right/>
      <top/>
      <bottom/>
      <diagonal/>
    </border>
    <border>
      <left/>
      <right/>
      <top/>
      <bottom style="thin">
        <color rgb="FFD9D4D1"/>
      </bottom>
      <diagonal/>
    </border>
    <border>
      <left style="thin">
        <color rgb="FFFFFFFF"/>
      </left>
      <right/>
      <top style="thin">
        <color rgb="FF77213C"/>
      </top>
      <bottom style="thin">
        <color rgb="FF77213C"/>
      </bottom>
      <diagonal/>
    </border>
    <border>
      <left/>
      <right/>
      <top style="thin">
        <color rgb="FF77213C"/>
      </top>
      <bottom style="thin">
        <color rgb="FF77213C"/>
      </bottom>
      <diagonal/>
    </border>
    <border>
      <left/>
      <right/>
      <top/>
      <bottom style="thin">
        <color rgb="FF77213C"/>
      </bottom>
      <diagonal/>
    </border>
    <border>
      <left/>
      <right/>
      <top/>
      <bottom/>
      <diagonal/>
    </border>
    <border>
      <left/>
      <right/>
      <top style="thin">
        <color rgb="FFD9D4D1"/>
      </top>
      <bottom/>
      <diagonal/>
    </border>
    <border>
      <left/>
      <right/>
      <top/>
      <bottom style="medium">
        <color rgb="FF77213C"/>
      </bottom>
      <diagonal/>
    </border>
    <border>
      <left/>
      <right/>
      <top style="thin">
        <color rgb="FF77213C"/>
      </top>
      <bottom/>
      <diagonal/>
    </border>
    <border>
      <left/>
      <right/>
      <top/>
      <bottom style="thin">
        <color rgb="FFA92E54"/>
      </bottom>
      <diagonal/>
    </border>
    <border>
      <left/>
      <right/>
      <top/>
      <bottom style="thin">
        <color rgb="FFB9652B"/>
      </bottom>
      <diagonal/>
    </border>
    <border>
      <left style="thin">
        <color rgb="FF77213C"/>
      </left>
      <right style="thin">
        <color rgb="FF77213C"/>
      </right>
      <top style="thin">
        <color rgb="FF77213C"/>
      </top>
      <bottom style="thin">
        <color rgb="FF77213C"/>
      </bottom>
      <diagonal/>
    </border>
    <border>
      <left style="medium">
        <color rgb="FF77213C"/>
      </left>
      <right style="medium">
        <color rgb="FF77213C"/>
      </right>
      <top style="medium">
        <color rgb="FF77213C"/>
      </top>
      <bottom style="medium">
        <color rgb="FF77213C"/>
      </bottom>
      <diagonal/>
    </border>
    <border>
      <left/>
      <right/>
      <top style="thin">
        <color rgb="FF77213C"/>
      </top>
      <bottom style="medium">
        <color rgb="FF77213C"/>
      </bottom>
      <diagonal/>
    </border>
    <border>
      <left style="thin">
        <color rgb="FFC8B98B"/>
      </left>
      <right/>
      <top/>
      <bottom/>
      <diagonal/>
    </border>
    <border>
      <left style="thin">
        <color rgb="FF77213C"/>
      </left>
      <right style="thin">
        <color rgb="FF77213C"/>
      </right>
      <top style="thin">
        <color rgb="FF77213C"/>
      </top>
      <bottom/>
      <diagonal/>
    </border>
    <border>
      <left style="thin">
        <color rgb="FF77213C"/>
      </left>
      <right style="thin">
        <color rgb="FF77213C"/>
      </right>
      <top/>
      <bottom style="thin">
        <color rgb="FF77213C"/>
      </bottom>
      <diagonal/>
    </border>
    <border>
      <left style="thin">
        <color rgb="FF77213C"/>
      </left>
      <right/>
      <top style="thin">
        <color rgb="FF77213C"/>
      </top>
      <bottom/>
      <diagonal/>
    </border>
    <border>
      <left style="thin">
        <color rgb="FF77213C"/>
      </left>
      <right/>
      <top/>
      <bottom/>
      <diagonal/>
    </border>
    <border>
      <left style="thin">
        <color rgb="FF77213C"/>
      </left>
      <right/>
      <top/>
      <bottom style="thin">
        <color rgb="FFD9D4D1"/>
      </bottom>
      <diagonal/>
    </border>
    <border>
      <left style="thin">
        <color rgb="FF77213C"/>
      </left>
      <right/>
      <top/>
      <bottom style="thin">
        <color rgb="FF77213C"/>
      </bottom>
      <diagonal/>
    </border>
  </borders>
  <cellStyleXfs count="1">
    <xf numFmtId="0" fontId="0" fillId="0" borderId="5"/>
  </cellStyleXfs>
  <cellXfs count="165">
    <xf numFmtId="0" fontId="0" fillId="0" borderId="0" xfId="0" applyBorder="1"/>
    <xf numFmtId="0" fontId="0" fillId="0" borderId="5" xfId="0"/>
    <xf numFmtId="0" fontId="10" fillId="0" borderId="5" xfId="0" applyFont="1" applyAlignment="1">
      <alignment vertical="center"/>
    </xf>
    <xf numFmtId="0" fontId="10" fillId="2" borderId="5" xfId="0" applyFont="1" applyFill="1" applyAlignment="1">
      <alignment vertical="center"/>
    </xf>
    <xf numFmtId="0" fontId="18" fillId="0" borderId="5" xfId="0" applyFont="1" applyAlignment="1">
      <alignment vertical="center"/>
    </xf>
    <xf numFmtId="0" fontId="18" fillId="6" borderId="6" xfId="0" applyFont="1" applyFill="1" applyBorder="1" applyAlignment="1">
      <alignment vertical="center" wrapText="1"/>
    </xf>
    <xf numFmtId="0" fontId="7" fillId="8" borderId="7" xfId="0" applyFont="1" applyFill="1" applyBorder="1" applyAlignment="1">
      <alignment vertical="center" wrapText="1"/>
    </xf>
    <xf numFmtId="0" fontId="10" fillId="0" borderId="5" xfId="0" applyFont="1" applyAlignment="1">
      <alignment vertical="center" wrapText="1"/>
    </xf>
    <xf numFmtId="0" fontId="0" fillId="0" borderId="5" xfId="0" applyAlignment="1">
      <alignment vertical="center"/>
    </xf>
    <xf numFmtId="0" fontId="11" fillId="0" borderId="5" xfId="0" applyFont="1" applyAlignment="1">
      <alignment vertical="center" wrapText="1"/>
    </xf>
    <xf numFmtId="0" fontId="11" fillId="4" borderId="5" xfId="0" applyFont="1" applyFill="1" applyAlignment="1">
      <alignment vertical="center" wrapText="1"/>
    </xf>
    <xf numFmtId="0" fontId="12" fillId="0" borderId="5" xfId="0" applyFont="1" applyAlignment="1">
      <alignment vertical="center" wrapText="1"/>
    </xf>
    <xf numFmtId="0" fontId="15" fillId="0" borderId="5" xfId="0" applyFont="1" applyAlignment="1">
      <alignment vertical="center" wrapText="1"/>
    </xf>
    <xf numFmtId="165" fontId="15" fillId="0" borderId="5" xfId="0" applyNumberFormat="1" applyFont="1" applyAlignment="1">
      <alignment vertical="center" wrapText="1"/>
    </xf>
    <xf numFmtId="0" fontId="16" fillId="0" borderId="5" xfId="0" applyFont="1" applyAlignment="1">
      <alignment vertical="center" wrapText="1"/>
    </xf>
    <xf numFmtId="0" fontId="7" fillId="9" borderId="2"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11" fillId="2" borderId="5" xfId="0" applyFont="1" applyFill="1" applyAlignment="1">
      <alignment vertical="center" wrapText="1"/>
    </xf>
    <xf numFmtId="4" fontId="11" fillId="4" borderId="5" xfId="0" applyNumberFormat="1" applyFont="1" applyFill="1" applyAlignment="1">
      <alignment vertical="center" wrapText="1"/>
    </xf>
    <xf numFmtId="4" fontId="7" fillId="9" borderId="3" xfId="0" applyNumberFormat="1" applyFont="1" applyFill="1" applyBorder="1" applyAlignment="1">
      <alignment horizontal="center" vertical="center" wrapText="1"/>
    </xf>
    <xf numFmtId="0" fontId="7" fillId="7" borderId="5" xfId="0" applyFont="1" applyFill="1" applyAlignment="1">
      <alignment horizontal="center" vertical="center" wrapText="1"/>
    </xf>
    <xf numFmtId="0" fontId="8" fillId="0" borderId="5" xfId="0" applyFont="1" applyAlignment="1">
      <alignment vertical="center" wrapText="1"/>
    </xf>
    <xf numFmtId="164" fontId="22" fillId="0" borderId="5" xfId="0" applyNumberFormat="1" applyFont="1" applyAlignment="1">
      <alignment vertical="center" wrapText="1"/>
    </xf>
    <xf numFmtId="0" fontId="7" fillId="9" borderId="5" xfId="0" applyFont="1" applyFill="1" applyAlignment="1">
      <alignment vertical="center" wrapText="1"/>
    </xf>
    <xf numFmtId="0" fontId="26" fillId="0" borderId="5" xfId="0" applyFont="1" applyAlignment="1">
      <alignment vertical="center"/>
    </xf>
    <xf numFmtId="0" fontId="8" fillId="0" borderId="5" xfId="0" applyFont="1" applyAlignment="1">
      <alignment vertical="center"/>
    </xf>
    <xf numFmtId="0" fontId="7" fillId="9" borderId="5" xfId="0" applyFont="1" applyFill="1" applyAlignment="1">
      <alignment horizontal="center" vertical="center" wrapText="1"/>
    </xf>
    <xf numFmtId="0" fontId="18" fillId="0" borderId="6" xfId="0" applyFont="1" applyBorder="1" applyAlignment="1">
      <alignment vertical="center"/>
    </xf>
    <xf numFmtId="0" fontId="18" fillId="10" borderId="5" xfId="0" applyFont="1" applyFill="1" applyAlignment="1">
      <alignment vertical="center"/>
    </xf>
    <xf numFmtId="0" fontId="10" fillId="10" borderId="5" xfId="0" applyFont="1" applyFill="1" applyAlignment="1">
      <alignment vertical="center"/>
    </xf>
    <xf numFmtId="0" fontId="11" fillId="11" borderId="5" xfId="0" applyFont="1" applyFill="1" applyAlignment="1">
      <alignment vertical="center" wrapText="1"/>
    </xf>
    <xf numFmtId="0" fontId="13" fillId="13" borderId="5" xfId="0" applyFont="1" applyFill="1" applyAlignment="1">
      <alignment vertical="center" wrapText="1"/>
    </xf>
    <xf numFmtId="0" fontId="11" fillId="13" borderId="5" xfId="0" applyFont="1" applyFill="1" applyAlignment="1">
      <alignment vertical="center" wrapText="1"/>
    </xf>
    <xf numFmtId="0" fontId="14" fillId="11" borderId="5" xfId="0" applyFont="1" applyFill="1" applyAlignment="1">
      <alignment vertical="center" wrapText="1"/>
    </xf>
    <xf numFmtId="0" fontId="10" fillId="11" borderId="5" xfId="0" applyFont="1" applyFill="1" applyAlignment="1">
      <alignment vertical="center" wrapText="1"/>
    </xf>
    <xf numFmtId="0" fontId="15" fillId="12" borderId="5" xfId="0" applyFont="1" applyFill="1" applyAlignment="1">
      <alignment vertical="center" wrapText="1"/>
    </xf>
    <xf numFmtId="0" fontId="15" fillId="12" borderId="11" xfId="0" applyFont="1" applyFill="1" applyBorder="1" applyAlignment="1">
      <alignment vertical="center" wrapText="1"/>
    </xf>
    <xf numFmtId="0" fontId="16" fillId="14" borderId="5" xfId="0" applyFont="1" applyFill="1" applyAlignment="1">
      <alignment vertical="center" wrapText="1"/>
    </xf>
    <xf numFmtId="0" fontId="15" fillId="3" borderId="5" xfId="0" applyFont="1" applyFill="1" applyAlignment="1">
      <alignment vertical="center" wrapText="1"/>
    </xf>
    <xf numFmtId="0" fontId="15" fillId="11" borderId="5" xfId="0" applyFont="1" applyFill="1" applyAlignment="1">
      <alignment vertical="center" wrapText="1"/>
    </xf>
    <xf numFmtId="0" fontId="15" fillId="3" borderId="5" xfId="0" applyFont="1" applyFill="1" applyAlignment="1">
      <alignment vertical="center"/>
    </xf>
    <xf numFmtId="166" fontId="29" fillId="12" borderId="5" xfId="0" applyNumberFormat="1" applyFont="1" applyFill="1"/>
    <xf numFmtId="0" fontId="7" fillId="9" borderId="8" xfId="0" applyFont="1" applyFill="1" applyBorder="1" applyAlignment="1">
      <alignment horizontal="center" vertical="center" wrapText="1"/>
    </xf>
    <xf numFmtId="166" fontId="30" fillId="12" borderId="13" xfId="0" applyNumberFormat="1" applyFont="1" applyFill="1" applyBorder="1"/>
    <xf numFmtId="4" fontId="7" fillId="9" borderId="8" xfId="0" applyNumberFormat="1" applyFont="1" applyFill="1" applyBorder="1" applyAlignment="1">
      <alignment horizontal="center" vertical="center" wrapText="1"/>
    </xf>
    <xf numFmtId="164" fontId="15" fillId="0" borderId="5" xfId="0" applyNumberFormat="1" applyFont="1" applyAlignment="1">
      <alignment vertical="center" wrapText="1"/>
    </xf>
    <xf numFmtId="0" fontId="5" fillId="0" borderId="5" xfId="0" applyFont="1" applyAlignment="1">
      <alignment horizontal="center" vertical="center" wrapText="1"/>
    </xf>
    <xf numFmtId="4" fontId="5" fillId="0" borderId="5" xfId="0" applyNumberFormat="1" applyFont="1" applyAlignment="1">
      <alignment horizontal="center" vertical="center" wrapText="1"/>
    </xf>
    <xf numFmtId="0" fontId="3" fillId="0" borderId="5" xfId="0" applyFont="1" applyAlignment="1">
      <alignment vertical="center" wrapText="1"/>
    </xf>
    <xf numFmtId="4" fontId="3" fillId="0" borderId="5" xfId="0" applyNumberFormat="1" applyFont="1" applyAlignment="1">
      <alignment vertical="center" wrapText="1"/>
    </xf>
    <xf numFmtId="0" fontId="6" fillId="0" borderId="5" xfId="0" applyFont="1" applyAlignment="1">
      <alignment vertical="center" wrapText="1"/>
    </xf>
    <xf numFmtId="0" fontId="2" fillId="0" borderId="5" xfId="0" applyFont="1" applyAlignment="1">
      <alignment vertical="center" wrapText="1"/>
    </xf>
    <xf numFmtId="4" fontId="2" fillId="0" borderId="5" xfId="0" applyNumberFormat="1" applyFont="1" applyAlignment="1">
      <alignment vertical="center" wrapText="1"/>
    </xf>
    <xf numFmtId="0" fontId="18" fillId="15" borderId="5" xfId="0" applyFont="1" applyFill="1" applyAlignment="1">
      <alignment vertical="center" wrapText="1"/>
    </xf>
    <xf numFmtId="0" fontId="20" fillId="0" borderId="5" xfId="0" applyFont="1" applyAlignment="1">
      <alignment vertical="center" wrapText="1"/>
    </xf>
    <xf numFmtId="0" fontId="8" fillId="16" borderId="5" xfId="0" applyFont="1" applyFill="1" applyAlignment="1">
      <alignment vertical="center" wrapText="1"/>
    </xf>
    <xf numFmtId="166" fontId="29" fillId="12" borderId="11" xfId="0" applyNumberFormat="1" applyFont="1" applyFill="1" applyBorder="1"/>
    <xf numFmtId="0" fontId="15" fillId="2" borderId="11" xfId="0" applyFont="1" applyFill="1" applyBorder="1" applyAlignment="1">
      <alignment vertical="center" wrapText="1"/>
    </xf>
    <xf numFmtId="0" fontId="21" fillId="2" borderId="5" xfId="0" applyFont="1" applyFill="1" applyAlignment="1">
      <alignment vertical="center" wrapText="1"/>
    </xf>
    <xf numFmtId="0" fontId="21" fillId="0" borderId="5" xfId="0" applyFont="1" applyAlignment="1">
      <alignment vertical="center" wrapText="1"/>
    </xf>
    <xf numFmtId="0" fontId="10" fillId="16" borderId="5" xfId="0" applyFont="1" applyFill="1" applyAlignment="1">
      <alignment vertical="center"/>
    </xf>
    <xf numFmtId="0" fontId="27" fillId="16" borderId="5" xfId="0" applyFont="1" applyFill="1" applyAlignment="1">
      <alignment vertical="center"/>
    </xf>
    <xf numFmtId="0" fontId="10" fillId="12" borderId="5" xfId="0" applyFont="1" applyFill="1" applyAlignment="1">
      <alignment vertical="center"/>
    </xf>
    <xf numFmtId="0" fontId="13" fillId="13" borderId="5" xfId="0" applyFont="1" applyFill="1" applyAlignment="1">
      <alignment horizontal="center" vertical="center"/>
    </xf>
    <xf numFmtId="0" fontId="13" fillId="13" borderId="5" xfId="0" applyFont="1" applyFill="1" applyAlignment="1">
      <alignment horizontal="center" vertical="center" wrapText="1"/>
    </xf>
    <xf numFmtId="0" fontId="18" fillId="16" borderId="5" xfId="0" applyFont="1" applyFill="1" applyAlignment="1">
      <alignment vertical="center" wrapText="1"/>
    </xf>
    <xf numFmtId="166" fontId="29" fillId="12" borderId="15" xfId="0" applyNumberFormat="1" applyFont="1" applyFill="1" applyBorder="1"/>
    <xf numFmtId="166" fontId="29" fillId="12" borderId="16" xfId="0" applyNumberFormat="1" applyFont="1" applyFill="1" applyBorder="1"/>
    <xf numFmtId="166" fontId="29" fillId="12" borderId="12" xfId="0" applyNumberFormat="1" applyFont="1" applyFill="1" applyBorder="1"/>
    <xf numFmtId="166" fontId="30" fillId="12" borderId="12" xfId="0" applyNumberFormat="1" applyFont="1" applyFill="1" applyBorder="1"/>
    <xf numFmtId="0" fontId="7" fillId="13" borderId="2" xfId="0" applyFont="1" applyFill="1" applyBorder="1" applyAlignment="1">
      <alignment horizontal="center" vertical="center" wrapText="1"/>
    </xf>
    <xf numFmtId="0" fontId="10" fillId="13" borderId="5" xfId="0" applyFont="1" applyFill="1" applyAlignment="1">
      <alignment vertical="center"/>
    </xf>
    <xf numFmtId="0" fontId="13" fillId="13" borderId="2" xfId="0" applyFont="1" applyFill="1" applyBorder="1" applyAlignment="1">
      <alignment horizontal="center" vertical="center" wrapText="1"/>
    </xf>
    <xf numFmtId="0" fontId="13" fillId="13" borderId="5" xfId="0" applyFont="1" applyFill="1" applyAlignment="1">
      <alignment vertical="center"/>
    </xf>
    <xf numFmtId="0" fontId="7" fillId="13" borderId="3" xfId="0" applyFont="1" applyFill="1" applyBorder="1" applyAlignment="1">
      <alignment horizontal="center" vertical="center" wrapText="1"/>
    </xf>
    <xf numFmtId="0" fontId="7" fillId="13" borderId="8" xfId="0" applyFont="1" applyFill="1" applyBorder="1" applyAlignment="1">
      <alignment horizontal="center" vertical="center" wrapText="1"/>
    </xf>
    <xf numFmtId="0" fontId="11" fillId="0" borderId="5" xfId="0" applyFont="1" applyAlignment="1">
      <alignment horizontal="center" vertical="center" wrapText="1"/>
    </xf>
    <xf numFmtId="0" fontId="10" fillId="0" borderId="5" xfId="0" applyFont="1" applyAlignment="1">
      <alignment horizontal="center" vertical="center"/>
    </xf>
    <xf numFmtId="0" fontId="16" fillId="0" borderId="5" xfId="0" applyFont="1" applyAlignment="1">
      <alignment horizontal="center" vertical="center"/>
    </xf>
    <xf numFmtId="0" fontId="16" fillId="16" borderId="5" xfId="0" applyFont="1" applyFill="1" applyAlignment="1">
      <alignment horizontal="center" vertical="center"/>
    </xf>
    <xf numFmtId="0" fontId="10" fillId="16" borderId="5" xfId="0" applyFont="1" applyFill="1" applyAlignment="1">
      <alignment horizontal="center" vertical="center"/>
    </xf>
    <xf numFmtId="0" fontId="18" fillId="6" borderId="6" xfId="0" applyFont="1" applyFill="1" applyBorder="1" applyAlignment="1">
      <alignment horizontal="center" vertical="center" wrapText="1"/>
    </xf>
    <xf numFmtId="0" fontId="16" fillId="0" borderId="5" xfId="0" applyFont="1" applyAlignment="1">
      <alignment horizontal="center" vertical="center" wrapText="1"/>
    </xf>
    <xf numFmtId="0" fontId="18" fillId="16" borderId="5" xfId="0" applyFont="1" applyFill="1" applyAlignment="1">
      <alignment horizontal="center" vertical="center" wrapText="1"/>
    </xf>
    <xf numFmtId="0" fontId="0" fillId="0" borderId="0" xfId="0" applyBorder="1" applyAlignment="1">
      <alignment horizontal="center"/>
    </xf>
    <xf numFmtId="0" fontId="10" fillId="11" borderId="5" xfId="0" applyFont="1" applyFill="1" applyAlignment="1">
      <alignment vertical="center"/>
    </xf>
    <xf numFmtId="0" fontId="18" fillId="16" borderId="5" xfId="0" applyFont="1" applyFill="1" applyAlignment="1">
      <alignment vertical="center"/>
    </xf>
    <xf numFmtId="0" fontId="20" fillId="16" borderId="5" xfId="0" applyFont="1" applyFill="1" applyAlignment="1">
      <alignment vertical="center" wrapText="1"/>
    </xf>
    <xf numFmtId="0" fontId="18" fillId="16" borderId="6" xfId="0" applyFont="1" applyFill="1" applyBorder="1" applyAlignment="1">
      <alignment vertical="center"/>
    </xf>
    <xf numFmtId="0" fontId="18" fillId="16" borderId="1" xfId="0" applyFont="1" applyFill="1" applyBorder="1" applyAlignment="1">
      <alignment vertical="center"/>
    </xf>
    <xf numFmtId="0" fontId="10" fillId="16" borderId="1" xfId="0" applyFont="1" applyFill="1" applyBorder="1" applyAlignment="1">
      <alignment vertical="center"/>
    </xf>
    <xf numFmtId="4" fontId="8" fillId="16" borderId="5" xfId="0" applyNumberFormat="1" applyFont="1" applyFill="1" applyAlignment="1">
      <alignment vertical="center"/>
    </xf>
    <xf numFmtId="4" fontId="18" fillId="0" borderId="5" xfId="0" applyNumberFormat="1" applyFont="1" applyAlignment="1">
      <alignment vertical="center"/>
    </xf>
    <xf numFmtId="4" fontId="10" fillId="0" borderId="5" xfId="0" applyNumberFormat="1" applyFont="1" applyAlignment="1">
      <alignment vertical="center"/>
    </xf>
    <xf numFmtId="0" fontId="13" fillId="13" borderId="4" xfId="0" applyFont="1" applyFill="1" applyBorder="1" applyAlignment="1">
      <alignment horizontal="center" vertical="center"/>
    </xf>
    <xf numFmtId="0" fontId="8" fillId="13" borderId="4" xfId="0" applyFont="1" applyFill="1" applyBorder="1" applyAlignment="1">
      <alignment vertical="center"/>
    </xf>
    <xf numFmtId="4" fontId="8" fillId="13" borderId="5" xfId="0" applyNumberFormat="1" applyFont="1" applyFill="1" applyAlignment="1">
      <alignment vertical="center" wrapText="1"/>
    </xf>
    <xf numFmtId="0" fontId="8" fillId="13" borderId="4" xfId="0" applyFont="1" applyFill="1" applyBorder="1" applyAlignment="1">
      <alignment vertical="center" wrapText="1"/>
    </xf>
    <xf numFmtId="0" fontId="28" fillId="17" borderId="4" xfId="0" applyFont="1" applyFill="1" applyBorder="1" applyAlignment="1">
      <alignment horizontal="center" vertical="center"/>
    </xf>
    <xf numFmtId="0" fontId="8" fillId="17" borderId="4" xfId="0" applyFont="1" applyFill="1" applyBorder="1" applyAlignment="1">
      <alignment vertical="center"/>
    </xf>
    <xf numFmtId="0" fontId="25" fillId="11" borderId="5" xfId="0" applyFont="1" applyFill="1" applyAlignment="1">
      <alignment vertical="center"/>
    </xf>
    <xf numFmtId="0" fontId="8" fillId="11" borderId="4" xfId="0" applyFont="1" applyFill="1" applyBorder="1" applyAlignment="1">
      <alignment vertical="center"/>
    </xf>
    <xf numFmtId="0" fontId="13" fillId="15" borderId="5" xfId="0" applyFont="1" applyFill="1" applyAlignment="1">
      <alignment horizontal="center" vertical="center"/>
    </xf>
    <xf numFmtId="0" fontId="10" fillId="15" borderId="5" xfId="0" applyFont="1" applyFill="1" applyAlignment="1">
      <alignment vertical="center"/>
    </xf>
    <xf numFmtId="0" fontId="10" fillId="15" borderId="5" xfId="0" applyFont="1" applyFill="1" applyAlignment="1">
      <alignment horizontal="center" vertical="center"/>
    </xf>
    <xf numFmtId="0" fontId="11" fillId="16" borderId="5" xfId="0" applyFont="1" applyFill="1" applyAlignment="1">
      <alignment vertical="center" wrapText="1"/>
    </xf>
    <xf numFmtId="0" fontId="14" fillId="12" borderId="5" xfId="0" applyFont="1" applyFill="1" applyAlignment="1">
      <alignment vertical="center" wrapText="1"/>
    </xf>
    <xf numFmtId="0" fontId="1" fillId="13" borderId="5" xfId="0" applyFont="1" applyFill="1" applyAlignment="1">
      <alignment vertical="center"/>
    </xf>
    <xf numFmtId="0" fontId="11" fillId="8" borderId="5" xfId="0" applyFont="1" applyFill="1" applyAlignment="1">
      <alignment vertical="center" wrapText="1"/>
    </xf>
    <xf numFmtId="0" fontId="11" fillId="8" borderId="8" xfId="0" applyFont="1" applyFill="1" applyBorder="1" applyAlignment="1">
      <alignment vertical="center" wrapText="1"/>
    </xf>
    <xf numFmtId="0" fontId="11" fillId="8" borderId="4" xfId="0" applyFont="1" applyFill="1" applyBorder="1" applyAlignment="1">
      <alignment vertical="center" wrapText="1"/>
    </xf>
    <xf numFmtId="0" fontId="7" fillId="8" borderId="5" xfId="0" applyFont="1" applyFill="1" applyAlignment="1">
      <alignment vertical="center" wrapText="1"/>
    </xf>
    <xf numFmtId="0" fontId="8" fillId="8" borderId="5" xfId="0" applyFont="1" applyFill="1" applyAlignment="1">
      <alignment vertical="center" wrapText="1"/>
    </xf>
    <xf numFmtId="4" fontId="11" fillId="0" borderId="5" xfId="0" applyNumberFormat="1" applyFont="1" applyAlignment="1">
      <alignment vertical="center" wrapText="1"/>
    </xf>
    <xf numFmtId="0" fontId="14" fillId="12" borderId="5" xfId="0" applyFont="1" applyFill="1" applyAlignment="1">
      <alignment vertical="center"/>
    </xf>
    <xf numFmtId="0" fontId="14" fillId="2" borderId="5" xfId="0" applyFont="1" applyFill="1" applyAlignment="1">
      <alignment vertical="center" wrapText="1"/>
    </xf>
    <xf numFmtId="0" fontId="14" fillId="2" borderId="5" xfId="0" applyFont="1" applyFill="1" applyAlignment="1">
      <alignment vertical="center"/>
    </xf>
    <xf numFmtId="0" fontId="14" fillId="11" borderId="5" xfId="0" applyFont="1" applyFill="1" applyAlignment="1">
      <alignment vertical="center"/>
    </xf>
    <xf numFmtId="0" fontId="20" fillId="0" borderId="5" xfId="0" applyFont="1" applyAlignment="1">
      <alignment horizontal="center" vertical="center" wrapText="1"/>
    </xf>
    <xf numFmtId="0" fontId="0" fillId="0" borderId="5" xfId="0" applyAlignment="1">
      <alignment horizontal="center"/>
    </xf>
    <xf numFmtId="0" fontId="8" fillId="16" borderId="17" xfId="0" applyFont="1" applyFill="1" applyBorder="1" applyAlignment="1">
      <alignment vertical="center" wrapText="1"/>
    </xf>
    <xf numFmtId="0" fontId="8" fillId="16" borderId="18" xfId="0" applyFont="1" applyFill="1" applyBorder="1" applyAlignment="1">
      <alignment vertical="center" wrapText="1"/>
    </xf>
    <xf numFmtId="0" fontId="8" fillId="16" borderId="19" xfId="0" applyFont="1" applyFill="1" applyBorder="1" applyAlignment="1">
      <alignment vertical="center" wrapText="1"/>
    </xf>
    <xf numFmtId="0" fontId="8" fillId="16" borderId="20" xfId="0" applyFont="1" applyFill="1" applyBorder="1" applyAlignment="1">
      <alignment vertical="center" wrapText="1"/>
    </xf>
    <xf numFmtId="0" fontId="0" fillId="18" borderId="8" xfId="0" applyFill="1" applyBorder="1" applyAlignment="1">
      <alignment vertical="center"/>
    </xf>
    <xf numFmtId="0" fontId="0" fillId="18" borderId="5" xfId="0" applyFill="1" applyAlignment="1">
      <alignment vertical="center"/>
    </xf>
    <xf numFmtId="0" fontId="0" fillId="18" borderId="4" xfId="0" applyFill="1" applyBorder="1" applyAlignment="1">
      <alignment vertical="center"/>
    </xf>
    <xf numFmtId="0" fontId="18" fillId="16" borderId="1" xfId="0" applyFont="1" applyFill="1" applyBorder="1" applyAlignment="1">
      <alignment vertical="center" wrapText="1"/>
    </xf>
    <xf numFmtId="0" fontId="27" fillId="16" borderId="5" xfId="0" applyFont="1" applyFill="1" applyAlignment="1">
      <alignment vertical="center" wrapText="1"/>
    </xf>
    <xf numFmtId="0" fontId="16" fillId="0" borderId="5" xfId="0" applyFont="1" applyAlignment="1">
      <alignment vertical="center"/>
    </xf>
    <xf numFmtId="0" fontId="10" fillId="0" borderId="14" xfId="0" applyFont="1" applyBorder="1" applyAlignment="1">
      <alignment horizontal="right" vertical="center" wrapText="1"/>
    </xf>
    <xf numFmtId="0" fontId="9" fillId="5" borderId="8" xfId="0" applyFont="1" applyFill="1" applyBorder="1" applyAlignment="1">
      <alignment vertical="center" wrapText="1"/>
    </xf>
    <xf numFmtId="0" fontId="34" fillId="0" borderId="8" xfId="0" applyFont="1" applyBorder="1"/>
    <xf numFmtId="0" fontId="2" fillId="0" borderId="5" xfId="0" applyFont="1" applyAlignment="1">
      <alignment vertical="center" wrapText="1"/>
    </xf>
    <xf numFmtId="0" fontId="0" fillId="0" borderId="5" xfId="0"/>
    <xf numFmtId="0" fontId="8" fillId="5" borderId="9" xfId="0" applyFont="1" applyFill="1" applyBorder="1" applyAlignment="1">
      <alignment vertical="center" wrapText="1"/>
    </xf>
    <xf numFmtId="0" fontId="0" fillId="0" borderId="9" xfId="0" applyBorder="1"/>
    <xf numFmtId="0" fontId="18" fillId="6" borderId="6" xfId="0" applyFont="1" applyFill="1" applyBorder="1" applyAlignment="1">
      <alignment vertical="center" wrapText="1"/>
    </xf>
    <xf numFmtId="0" fontId="0" fillId="0" borderId="6" xfId="0" applyBorder="1"/>
    <xf numFmtId="0" fontId="19" fillId="17" borderId="10" xfId="0" applyFont="1" applyFill="1" applyBorder="1" applyAlignment="1">
      <alignment vertical="center" wrapText="1"/>
    </xf>
    <xf numFmtId="0" fontId="0" fillId="17" borderId="10" xfId="0" applyFill="1" applyBorder="1"/>
    <xf numFmtId="0" fontId="17" fillId="0" borderId="5" xfId="0" applyFont="1" applyAlignment="1">
      <alignment vertical="center" wrapText="1"/>
    </xf>
    <xf numFmtId="0" fontId="22" fillId="14" borderId="5" xfId="0" applyFont="1" applyFill="1" applyAlignment="1">
      <alignment vertical="center" wrapText="1"/>
    </xf>
    <xf numFmtId="0" fontId="31" fillId="14" borderId="5" xfId="0" applyFont="1" applyFill="1"/>
    <xf numFmtId="0" fontId="22" fillId="16" borderId="5" xfId="0" applyFont="1" applyFill="1" applyAlignment="1">
      <alignment vertical="center" wrapText="1"/>
    </xf>
    <xf numFmtId="0" fontId="32" fillId="16" borderId="5" xfId="0" applyFont="1" applyFill="1"/>
    <xf numFmtId="0" fontId="4" fillId="0" borderId="5" xfId="0" applyFont="1" applyAlignment="1">
      <alignment vertical="center" wrapText="1"/>
    </xf>
    <xf numFmtId="0" fontId="26" fillId="8" borderId="7" xfId="0" applyFont="1" applyFill="1" applyBorder="1" applyAlignment="1">
      <alignment vertical="center" wrapText="1"/>
    </xf>
    <xf numFmtId="0" fontId="0" fillId="0" borderId="7" xfId="0" applyBorder="1"/>
    <xf numFmtId="0" fontId="0" fillId="0" borderId="0" xfId="0" applyBorder="1"/>
    <xf numFmtId="0" fontId="7" fillId="9" borderId="5" xfId="0" applyFont="1" applyFill="1" applyAlignment="1">
      <alignment vertical="center" wrapText="1"/>
    </xf>
    <xf numFmtId="0" fontId="23" fillId="11" borderId="5" xfId="0" applyFont="1" applyFill="1" applyAlignment="1">
      <alignment vertical="center" wrapText="1"/>
    </xf>
    <xf numFmtId="0" fontId="0" fillId="11" borderId="5" xfId="0" applyFill="1"/>
    <xf numFmtId="0" fontId="10" fillId="16" borderId="5" xfId="0" applyFont="1" applyFill="1" applyAlignment="1">
      <alignment vertical="center"/>
    </xf>
    <xf numFmtId="0" fontId="0" fillId="16" borderId="5" xfId="0" applyFill="1"/>
    <xf numFmtId="0" fontId="10" fillId="11" borderId="5" xfId="0" applyFont="1" applyFill="1" applyAlignment="1">
      <alignment vertical="center" wrapText="1"/>
    </xf>
    <xf numFmtId="0" fontId="8" fillId="11" borderId="9" xfId="0" applyFont="1" applyFill="1" applyBorder="1" applyAlignment="1">
      <alignment vertical="center" wrapText="1"/>
    </xf>
    <xf numFmtId="0" fontId="0" fillId="11" borderId="9" xfId="0" applyFill="1" applyBorder="1"/>
    <xf numFmtId="0" fontId="28" fillId="17" borderId="5" xfId="0" applyFont="1" applyFill="1" applyAlignment="1">
      <alignment vertical="center"/>
    </xf>
    <xf numFmtId="0" fontId="0" fillId="17" borderId="5" xfId="0" applyFill="1"/>
    <xf numFmtId="0" fontId="23" fillId="11" borderId="8" xfId="0" applyFont="1" applyFill="1" applyBorder="1" applyAlignment="1">
      <alignment horizontal="left" vertical="center"/>
    </xf>
    <xf numFmtId="0" fontId="0" fillId="11" borderId="8" xfId="0" applyFill="1" applyBorder="1" applyAlignment="1">
      <alignment horizontal="left"/>
    </xf>
    <xf numFmtId="0" fontId="22" fillId="16" borderId="5" xfId="0" applyFont="1" applyFill="1" applyAlignment="1">
      <alignment vertical="center"/>
    </xf>
    <xf numFmtId="0" fontId="24" fillId="0" borderId="5" xfId="0" applyFont="1" applyAlignment="1">
      <alignment vertical="center"/>
    </xf>
    <xf numFmtId="0" fontId="18" fillId="16" borderId="5" xfId="0" applyFont="1" applyFill="1" applyAlignment="1">
      <alignment vertical="center"/>
    </xf>
  </cellXfs>
  <cellStyles count="1">
    <cellStyle name="Normal" xfId="0" builtinId="0"/>
  </cellStyles>
  <dxfs count="14">
    <dxf>
      <font>
        <b/>
        <color rgb="FF9A3D36"/>
      </font>
      <fill>
        <patternFill>
          <bgColor rgb="FFFAE9E7"/>
        </patternFill>
      </fill>
    </dxf>
    <dxf>
      <font>
        <b/>
        <color rgb="FF3D6B45"/>
      </font>
      <fill>
        <patternFill>
          <bgColor rgb="FFEDF5EE"/>
        </patternFill>
      </fill>
    </dxf>
    <dxf>
      <font>
        <b/>
        <color rgb="FF9A3D36"/>
      </font>
      <fill>
        <patternFill>
          <bgColor rgb="FFFAE9E7"/>
        </patternFill>
      </fill>
    </dxf>
    <dxf>
      <font>
        <b/>
        <color rgb="FF3D6B45"/>
      </font>
      <fill>
        <patternFill>
          <bgColor rgb="FFEDF5EE"/>
        </patternFill>
      </fill>
    </dxf>
    <dxf>
      <font>
        <b/>
        <color rgb="FF9C6500"/>
      </font>
      <fill>
        <patternFill>
          <bgColor rgb="FFFFF2CC"/>
        </patternFill>
      </fill>
    </dxf>
    <dxf>
      <font>
        <b/>
        <color rgb="FF9C0006"/>
      </font>
      <fill>
        <patternFill>
          <bgColor rgb="FFFCE4D6"/>
        </patternFill>
      </fill>
    </dxf>
    <dxf>
      <font>
        <b/>
        <color rgb="FF006100"/>
      </font>
      <fill>
        <patternFill>
          <bgColor rgb="FFE2F0D9"/>
        </patternFill>
      </fill>
    </dxf>
    <dxf>
      <font>
        <b/>
      </font>
      <fill>
        <patternFill>
          <bgColor rgb="FFF4CCCC"/>
        </patternFill>
      </fill>
    </dxf>
    <dxf>
      <font>
        <b/>
        <color rgb="FF9A3D36"/>
      </font>
      <fill>
        <patternFill>
          <bgColor rgb="FFFAE9E7"/>
        </patternFill>
      </fill>
    </dxf>
    <dxf>
      <font>
        <b/>
        <color rgb="FF9A5A00"/>
      </font>
      <fill>
        <patternFill>
          <bgColor rgb="FFFFF1D6"/>
        </patternFill>
      </fill>
    </dxf>
    <dxf>
      <font>
        <b/>
        <color rgb="FF2E7D32"/>
      </font>
      <fill>
        <patternFill>
          <bgColor rgb="FFEAF5E8"/>
        </patternFill>
      </fill>
    </dxf>
    <dxf>
      <fill>
        <patternFill>
          <bgColor rgb="FFFFF2CC"/>
        </patternFill>
      </fill>
    </dxf>
    <dxf>
      <fill>
        <patternFill>
          <bgColor rgb="FFF4CCCC"/>
        </patternFill>
      </fill>
    </dxf>
    <dxf>
      <fill>
        <patternFill>
          <bgColor rgb="FFE2F0D9"/>
        </patternFill>
      </fill>
    </dxf>
  </dxfs>
  <tableStyles count="0" defaultTableStyle="TableStyleMedium2" defaultPivotStyle="PivotStyleLight16"/>
  <colors>
    <mruColors>
      <color rgb="FF77213C"/>
      <color rgb="FFFFF2CC"/>
      <color rgb="FFF1F0EF"/>
      <color rgb="FF64788D"/>
      <color rgb="FF5C5A58"/>
      <color rgb="FFFFF4F7"/>
      <color rgb="FFF6EEE8"/>
      <color rgb="FFFFEDBE"/>
      <color rgb="FFFEED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47624</xdr:rowOff>
    </xdr:from>
    <xdr:ext cx="1095375" cy="612775"/>
    <xdr:pic>
      <xdr:nvPicPr>
        <xdr:cNvPr id="2" name="/xl/media/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57151</xdr:colOff>
      <xdr:row>0</xdr:row>
      <xdr:rowOff>47624</xdr:rowOff>
    </xdr:from>
    <xdr:ext cx="1377949" cy="871351"/>
    <xdr:pic>
      <xdr:nvPicPr>
        <xdr:cNvPr id="2" name="/xl/media/image2.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7151" y="47624"/>
          <a:ext cx="1377949" cy="87135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0</xdr:row>
      <xdr:rowOff>47624</xdr:rowOff>
    </xdr:from>
    <xdr:ext cx="1528310" cy="930276"/>
    <xdr:pic>
      <xdr:nvPicPr>
        <xdr:cNvPr id="2" name="/xl/media/image3.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76199</xdr:colOff>
      <xdr:row>0</xdr:row>
      <xdr:rowOff>38100</xdr:rowOff>
    </xdr:from>
    <xdr:ext cx="1502113" cy="971550"/>
    <xdr:pic>
      <xdr:nvPicPr>
        <xdr:cNvPr id="2" name="/xl/media/image4.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xdr:from>
      <xdr:col>0</xdr:col>
      <xdr:colOff>0</xdr:colOff>
      <xdr:row>0</xdr:row>
      <xdr:rowOff>0</xdr:rowOff>
    </xdr:from>
    <xdr:to>
      <xdr:col>4</xdr:col>
      <xdr:colOff>1244600</xdr:colOff>
      <xdr:row>27</xdr:row>
      <xdr:rowOff>44450</xdr:rowOff>
    </xdr:to>
    <xdr:sp macro="" textlink="">
      <xdr:nvSpPr>
        <xdr:cNvPr id="4098" name="Text Box 2" hidden="1">
          <a:extLst>
            <a:ext uri="{FF2B5EF4-FFF2-40B4-BE49-F238E27FC236}">
              <a16:creationId xmlns:a16="http://schemas.microsoft.com/office/drawing/2014/main" id="{00000000-0008-0000-0300-000002100000}"/>
            </a:ext>
          </a:extLst>
        </xdr:cNvPr>
        <xdr:cNvSpPr txBox="1">
          <a:spLocks noSelect="1" noChangeArrowheads="1"/>
        </xdr:cNvSpPr>
      </xdr:nvSpPr>
      <xdr:spPr bwMode="auto">
        <a:xfrm>
          <a:off x="0" y="0"/>
          <a:ext cx="6350000" cy="635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4</xdr:col>
      <xdr:colOff>1247775</xdr:colOff>
      <xdr:row>27</xdr:row>
      <xdr:rowOff>114300</xdr:rowOff>
    </xdr:to>
    <xdr:sp macro="" textlink="">
      <xdr:nvSpPr>
        <xdr:cNvPr id="3" name="AutoShape 2">
          <a:extLst>
            <a:ext uri="{FF2B5EF4-FFF2-40B4-BE49-F238E27FC236}">
              <a16:creationId xmlns:a16="http://schemas.microsoft.com/office/drawing/2014/main" id="{756DE7DE-99D0-9B1B-9DB5-0799CAFB83EC}"/>
            </a:ext>
          </a:extLst>
        </xdr:cNvPr>
        <xdr:cNvSpPr>
          <a:spLocks noChangeArrowheads="1"/>
        </xdr:cNvSpPr>
      </xdr:nvSpPr>
      <xdr:spPr bwMode="auto">
        <a:xfrm>
          <a:off x="0" y="0"/>
          <a:ext cx="6353175" cy="6353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1247775</xdr:colOff>
      <xdr:row>27</xdr:row>
      <xdr:rowOff>114300</xdr:rowOff>
    </xdr:to>
    <xdr:sp macro="" textlink="">
      <xdr:nvSpPr>
        <xdr:cNvPr id="4" name="AutoShape 2">
          <a:extLst>
            <a:ext uri="{FF2B5EF4-FFF2-40B4-BE49-F238E27FC236}">
              <a16:creationId xmlns:a16="http://schemas.microsoft.com/office/drawing/2014/main" id="{E17B2C89-9DF3-94CF-FD18-CCFECC6A49E0}"/>
            </a:ext>
          </a:extLst>
        </xdr:cNvPr>
        <xdr:cNvSpPr>
          <a:spLocks noChangeArrowheads="1"/>
        </xdr:cNvSpPr>
      </xdr:nvSpPr>
      <xdr:spPr bwMode="auto">
        <a:xfrm>
          <a:off x="0" y="0"/>
          <a:ext cx="6353175" cy="6353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1247775</xdr:colOff>
      <xdr:row>27</xdr:row>
      <xdr:rowOff>114300</xdr:rowOff>
    </xdr:to>
    <xdr:sp macro="" textlink="">
      <xdr:nvSpPr>
        <xdr:cNvPr id="5" name="AutoShape 2">
          <a:extLst>
            <a:ext uri="{FF2B5EF4-FFF2-40B4-BE49-F238E27FC236}">
              <a16:creationId xmlns:a16="http://schemas.microsoft.com/office/drawing/2014/main" id="{2B71DE4D-EFFB-60BB-19D5-37050D6D126D}"/>
            </a:ext>
          </a:extLst>
        </xdr:cNvPr>
        <xdr:cNvSpPr>
          <a:spLocks noChangeArrowheads="1"/>
        </xdr:cNvSpPr>
      </xdr:nvSpPr>
      <xdr:spPr bwMode="auto">
        <a:xfrm>
          <a:off x="0" y="0"/>
          <a:ext cx="6467475" cy="6353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1247775</xdr:colOff>
      <xdr:row>27</xdr:row>
      <xdr:rowOff>114300</xdr:rowOff>
    </xdr:to>
    <xdr:sp macro="" textlink="">
      <xdr:nvSpPr>
        <xdr:cNvPr id="6" name="AutoShape 2">
          <a:extLst>
            <a:ext uri="{FF2B5EF4-FFF2-40B4-BE49-F238E27FC236}">
              <a16:creationId xmlns:a16="http://schemas.microsoft.com/office/drawing/2014/main" id="{C9DD6EC9-1AE2-16BB-1CB2-6FBF5CF38622}"/>
            </a:ext>
          </a:extLst>
        </xdr:cNvPr>
        <xdr:cNvSpPr>
          <a:spLocks noChangeArrowheads="1"/>
        </xdr:cNvSpPr>
      </xdr:nvSpPr>
      <xdr:spPr bwMode="auto">
        <a:xfrm>
          <a:off x="0" y="0"/>
          <a:ext cx="6467475" cy="6353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1247775</xdr:colOff>
      <xdr:row>27</xdr:row>
      <xdr:rowOff>114300</xdr:rowOff>
    </xdr:to>
    <xdr:sp macro="" textlink="">
      <xdr:nvSpPr>
        <xdr:cNvPr id="7" name="AutoShape 2">
          <a:extLst>
            <a:ext uri="{FF2B5EF4-FFF2-40B4-BE49-F238E27FC236}">
              <a16:creationId xmlns:a16="http://schemas.microsoft.com/office/drawing/2014/main" id="{F1BC3309-6DF8-58AB-8CAA-3DD61C57DE2D}"/>
            </a:ext>
          </a:extLst>
        </xdr:cNvPr>
        <xdr:cNvSpPr>
          <a:spLocks noChangeArrowheads="1"/>
        </xdr:cNvSpPr>
      </xdr:nvSpPr>
      <xdr:spPr bwMode="auto">
        <a:xfrm>
          <a:off x="0" y="0"/>
          <a:ext cx="6467475" cy="6353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1247775</xdr:colOff>
      <xdr:row>27</xdr:row>
      <xdr:rowOff>114300</xdr:rowOff>
    </xdr:to>
    <xdr:sp macro="" textlink="">
      <xdr:nvSpPr>
        <xdr:cNvPr id="8" name="AutoShape 2">
          <a:extLst>
            <a:ext uri="{FF2B5EF4-FFF2-40B4-BE49-F238E27FC236}">
              <a16:creationId xmlns:a16="http://schemas.microsoft.com/office/drawing/2014/main" id="{60E30C4E-DEDD-C84F-30D0-0120C9B1CEFB}"/>
            </a:ext>
          </a:extLst>
        </xdr:cNvPr>
        <xdr:cNvSpPr>
          <a:spLocks noChangeArrowheads="1"/>
        </xdr:cNvSpPr>
      </xdr:nvSpPr>
      <xdr:spPr bwMode="auto">
        <a:xfrm>
          <a:off x="0" y="0"/>
          <a:ext cx="6467475" cy="6353175"/>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rotWithShape="0">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0">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rotWithShape="0">
              <a:srgbClr val="000000">
                <a:alpha val="63000"/>
              </a:srgbClr>
            </a:outerShdw>
          </a:effectLst>
        </a:effectStyle>
      </a:effectStyleLst>
      <a:bgFillStyleLst>
        <a:solidFill>
          <a:schemeClr val="phClr"/>
        </a:solidFill>
        <a:solidFill>
          <a:schemeClr val="phClr">
            <a:tint val="95000"/>
            <a:satMod val="170000"/>
          </a:schemeClr>
        </a:solidFill>
        <a:gradFill rotWithShape="0">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
  <sheetViews>
    <sheetView zoomScale="120" zoomScaleNormal="120" workbookViewId="0">
      <selection activeCell="B4" sqref="B4"/>
    </sheetView>
  </sheetViews>
  <sheetFormatPr defaultRowHeight="14.25"/>
  <cols>
    <col min="1" max="1" width="24" customWidth="1"/>
    <col min="2" max="2" width="88" customWidth="1"/>
  </cols>
  <sheetData>
    <row r="1" spans="1:8" ht="64.5" customHeight="1">
      <c r="A1" s="111"/>
      <c r="B1" s="112" t="s">
        <v>0</v>
      </c>
      <c r="C1" s="107"/>
      <c r="D1" s="107"/>
      <c r="E1" s="107"/>
      <c r="F1" s="107"/>
      <c r="G1" s="107"/>
      <c r="H1" s="107"/>
    </row>
    <row r="2" spans="1:8" ht="21.6" customHeight="1">
      <c r="A2" s="131" t="s">
        <v>1</v>
      </c>
      <c r="B2" s="132"/>
      <c r="C2" s="132"/>
      <c r="D2" s="132"/>
      <c r="E2" s="132"/>
      <c r="F2" s="132"/>
      <c r="G2" s="132"/>
      <c r="H2" s="132"/>
    </row>
    <row r="3" spans="1:8" ht="15.95" customHeight="1">
      <c r="A3" s="7"/>
      <c r="B3" s="7"/>
      <c r="C3" s="8"/>
      <c r="D3" s="8"/>
      <c r="E3" s="8"/>
      <c r="F3" s="8"/>
      <c r="G3" s="8"/>
      <c r="H3" s="8"/>
    </row>
    <row r="4" spans="1:8" ht="48.6" customHeight="1">
      <c r="A4" s="120" t="s">
        <v>2</v>
      </c>
      <c r="B4" s="109" t="s">
        <v>3</v>
      </c>
      <c r="C4" s="124"/>
      <c r="D4" s="124"/>
      <c r="E4" s="124"/>
      <c r="F4" s="124"/>
      <c r="G4" s="124"/>
      <c r="H4" s="124"/>
    </row>
    <row r="5" spans="1:8" ht="57.6" customHeight="1">
      <c r="A5" s="121" t="s">
        <v>4</v>
      </c>
      <c r="B5" s="108" t="s">
        <v>5</v>
      </c>
      <c r="C5" s="125"/>
      <c r="D5" s="125"/>
      <c r="E5" s="125"/>
      <c r="F5" s="125"/>
      <c r="G5" s="125"/>
      <c r="H5" s="125"/>
    </row>
    <row r="6" spans="1:8" ht="47.1" customHeight="1">
      <c r="A6" s="121" t="s">
        <v>6</v>
      </c>
      <c r="B6" s="108" t="s">
        <v>7</v>
      </c>
      <c r="C6" s="125"/>
      <c r="D6" s="125"/>
      <c r="E6" s="125"/>
      <c r="F6" s="125"/>
      <c r="G6" s="125"/>
      <c r="H6" s="125"/>
    </row>
    <row r="7" spans="1:8" ht="34.700000000000003" customHeight="1">
      <c r="A7" s="121" t="s">
        <v>8</v>
      </c>
      <c r="B7" s="108" t="s">
        <v>9</v>
      </c>
      <c r="C7" s="125"/>
      <c r="D7" s="125"/>
      <c r="E7" s="125"/>
      <c r="F7" s="125"/>
      <c r="G7" s="125"/>
      <c r="H7" s="125"/>
    </row>
    <row r="8" spans="1:8" ht="36" customHeight="1">
      <c r="A8" s="121" t="s">
        <v>10</v>
      </c>
      <c r="B8" s="108" t="s">
        <v>11</v>
      </c>
      <c r="C8" s="125"/>
      <c r="D8" s="125"/>
      <c r="E8" s="125"/>
      <c r="F8" s="125"/>
      <c r="G8" s="125"/>
      <c r="H8" s="125"/>
    </row>
    <row r="9" spans="1:8" ht="50.1" customHeight="1">
      <c r="A9" s="121" t="s">
        <v>12</v>
      </c>
      <c r="B9" s="108" t="s">
        <v>13</v>
      </c>
      <c r="C9" s="125"/>
      <c r="D9" s="125"/>
      <c r="E9" s="125"/>
      <c r="F9" s="125"/>
      <c r="G9" s="125"/>
      <c r="H9" s="125"/>
    </row>
    <row r="10" spans="1:8" ht="57.95" customHeight="1">
      <c r="A10" s="122" t="s">
        <v>14</v>
      </c>
      <c r="B10" s="108" t="s">
        <v>15</v>
      </c>
      <c r="C10" s="125"/>
      <c r="D10" s="125"/>
      <c r="E10" s="125"/>
      <c r="F10" s="125"/>
      <c r="G10" s="125"/>
      <c r="H10" s="125"/>
    </row>
    <row r="11" spans="1:8" ht="159.94999999999999" customHeight="1">
      <c r="A11" s="121" t="s">
        <v>16</v>
      </c>
      <c r="B11" s="108" t="s">
        <v>17</v>
      </c>
      <c r="C11" s="125"/>
      <c r="D11" s="125"/>
      <c r="E11" s="125"/>
      <c r="F11" s="125"/>
      <c r="G11" s="125"/>
      <c r="H11" s="125"/>
    </row>
    <row r="12" spans="1:8" ht="43.35" customHeight="1">
      <c r="A12" s="123" t="s">
        <v>18</v>
      </c>
      <c r="B12" s="110" t="s">
        <v>19</v>
      </c>
      <c r="C12" s="126"/>
      <c r="D12" s="126"/>
      <c r="E12" s="126"/>
      <c r="F12" s="126"/>
      <c r="G12" s="126"/>
      <c r="H12" s="126"/>
    </row>
  </sheetData>
  <mergeCells count="1">
    <mergeCell ref="A2:H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90"/>
  <sheetViews>
    <sheetView topLeftCell="A24" zoomScale="95" zoomScaleNormal="95" workbookViewId="0">
      <selection activeCell="B90" sqref="B90"/>
    </sheetView>
  </sheetViews>
  <sheetFormatPr defaultRowHeight="14.25"/>
  <cols>
    <col min="1" max="1" width="32" customWidth="1"/>
    <col min="2" max="2" width="17.5" customWidth="1"/>
    <col min="3" max="3" width="13.75" customWidth="1"/>
    <col min="4" max="4" width="46.625" customWidth="1"/>
    <col min="5" max="5" width="18" customWidth="1"/>
    <col min="6" max="6" width="56.125" customWidth="1"/>
    <col min="24" max="24" width="35.875" customWidth="1"/>
    <col min="25" max="25" width="60.25" bestFit="1" customWidth="1"/>
  </cols>
  <sheetData>
    <row r="1" spans="1:26" ht="74.099999999999994" customHeight="1">
      <c r="A1" s="6"/>
      <c r="B1" s="147" t="s">
        <v>20</v>
      </c>
      <c r="C1" s="148"/>
      <c r="D1" s="148"/>
      <c r="E1" s="148"/>
      <c r="F1" s="148"/>
      <c r="G1" s="1"/>
      <c r="H1" s="1"/>
      <c r="I1" s="1"/>
      <c r="J1" s="1"/>
      <c r="K1" s="1"/>
      <c r="L1" s="1"/>
      <c r="M1" s="1"/>
      <c r="N1" s="1"/>
      <c r="O1" s="1"/>
      <c r="P1" s="1"/>
      <c r="Q1" s="1"/>
      <c r="R1" s="1"/>
      <c r="S1" s="1"/>
      <c r="T1" s="1"/>
      <c r="U1" s="1"/>
      <c r="V1" s="1"/>
      <c r="W1" s="1"/>
      <c r="X1" s="1" t="s">
        <v>21</v>
      </c>
      <c r="Y1" s="1" t="s">
        <v>21</v>
      </c>
      <c r="Z1" s="1"/>
    </row>
    <row r="2" spans="1:26" ht="15.95" customHeight="1">
      <c r="A2" s="9"/>
      <c r="B2" s="9"/>
      <c r="C2" s="9"/>
      <c r="D2" s="9"/>
      <c r="E2" s="9"/>
      <c r="F2" s="9"/>
      <c r="G2" s="1"/>
      <c r="H2" s="1"/>
      <c r="I2" s="1"/>
      <c r="J2" s="1"/>
      <c r="K2" s="1"/>
      <c r="L2" s="1"/>
      <c r="M2" s="1"/>
      <c r="N2" s="1"/>
      <c r="O2" s="1"/>
      <c r="P2" s="1"/>
      <c r="Q2" s="1"/>
      <c r="R2" s="1"/>
      <c r="S2" s="1"/>
      <c r="T2" s="1"/>
      <c r="U2" s="1"/>
      <c r="V2" s="1"/>
      <c r="W2" s="1"/>
      <c r="X2" s="1" t="s">
        <v>22</v>
      </c>
      <c r="Y2" s="1" t="s">
        <v>23</v>
      </c>
      <c r="Z2" s="1" t="s">
        <v>24</v>
      </c>
    </row>
    <row r="3" spans="1:26" s="1" customFormat="1" ht="15.95" customHeight="1">
      <c r="A3" s="23" t="s">
        <v>25</v>
      </c>
      <c r="B3" s="23"/>
      <c r="C3" s="23"/>
      <c r="D3" s="23"/>
      <c r="E3" s="23"/>
      <c r="F3" s="23"/>
      <c r="X3" s="1" t="s">
        <v>27</v>
      </c>
      <c r="Y3" s="1" t="s">
        <v>28</v>
      </c>
    </row>
    <row r="4" spans="1:26" ht="15.95" customHeight="1">
      <c r="A4" s="38" t="s">
        <v>26</v>
      </c>
      <c r="B4" s="39"/>
      <c r="C4" s="39"/>
      <c r="D4" s="35"/>
      <c r="E4" s="30"/>
      <c r="F4" s="30"/>
      <c r="G4" s="1"/>
      <c r="H4" s="1"/>
      <c r="I4" s="1"/>
      <c r="J4" s="1"/>
      <c r="K4" s="1"/>
      <c r="L4" s="1"/>
      <c r="M4" s="1"/>
      <c r="N4" s="1"/>
      <c r="O4" s="1"/>
      <c r="P4" s="1"/>
      <c r="Q4" s="1"/>
      <c r="R4" s="1"/>
      <c r="S4" s="1"/>
      <c r="T4" s="1"/>
      <c r="U4" s="1"/>
      <c r="V4" s="1"/>
      <c r="W4" s="1"/>
      <c r="X4" s="1" t="s">
        <v>31</v>
      </c>
      <c r="Y4" s="1" t="s">
        <v>32</v>
      </c>
      <c r="Z4" s="1" t="s">
        <v>29</v>
      </c>
    </row>
    <row r="5" spans="1:26" ht="15.95" customHeight="1">
      <c r="A5" s="38" t="s">
        <v>30</v>
      </c>
      <c r="B5" s="39"/>
      <c r="C5" s="39"/>
      <c r="D5" s="35"/>
      <c r="E5" s="30"/>
      <c r="F5" s="30"/>
      <c r="G5" s="1"/>
      <c r="H5" s="1"/>
      <c r="I5" s="1"/>
      <c r="J5" s="1"/>
      <c r="K5" s="1"/>
      <c r="L5" s="1"/>
      <c r="M5" s="1"/>
      <c r="N5" s="1"/>
      <c r="O5" s="1"/>
      <c r="P5" s="1"/>
      <c r="Q5" s="1"/>
      <c r="R5" s="1"/>
      <c r="S5" s="1"/>
      <c r="T5" s="1"/>
      <c r="U5" s="1"/>
      <c r="V5" s="1"/>
      <c r="W5" s="1"/>
      <c r="X5" s="1" t="s">
        <v>35</v>
      </c>
      <c r="Y5" s="1" t="s">
        <v>36</v>
      </c>
      <c r="Z5" s="1" t="s">
        <v>33</v>
      </c>
    </row>
    <row r="6" spans="1:26" ht="15.95" customHeight="1">
      <c r="A6" s="38" t="s">
        <v>34</v>
      </c>
      <c r="B6" s="39"/>
      <c r="C6" s="39"/>
      <c r="D6" s="35"/>
      <c r="E6" s="30"/>
      <c r="F6" s="30"/>
      <c r="G6" s="1"/>
      <c r="H6" s="1"/>
      <c r="I6" s="1"/>
      <c r="J6" s="1"/>
      <c r="K6" s="1"/>
      <c r="L6" s="1"/>
      <c r="M6" s="1"/>
      <c r="N6" s="1"/>
      <c r="O6" s="1"/>
      <c r="P6" s="1"/>
      <c r="Q6" s="1"/>
      <c r="R6" s="1"/>
      <c r="S6" s="1"/>
      <c r="T6" s="1"/>
      <c r="U6" s="1"/>
      <c r="V6" s="1"/>
      <c r="W6" s="1"/>
      <c r="X6" s="1" t="s">
        <v>21</v>
      </c>
      <c r="Y6" s="1" t="s">
        <v>38</v>
      </c>
      <c r="Z6" s="1" t="s">
        <v>37</v>
      </c>
    </row>
    <row r="7" spans="1:26" ht="15.95" customHeight="1">
      <c r="A7" s="12"/>
      <c r="B7" s="12"/>
      <c r="C7" s="12"/>
      <c r="D7" s="12"/>
      <c r="E7" s="9"/>
      <c r="F7" s="9"/>
      <c r="G7" s="1"/>
      <c r="H7" s="1"/>
      <c r="I7" s="1"/>
      <c r="J7" s="1"/>
      <c r="K7" s="1"/>
      <c r="L7" s="1"/>
      <c r="M7" s="1"/>
      <c r="N7" s="1"/>
      <c r="O7" s="1"/>
      <c r="P7" s="1"/>
      <c r="Q7" s="1"/>
      <c r="R7" s="1"/>
      <c r="S7" s="1"/>
      <c r="T7" s="1"/>
      <c r="U7" s="1"/>
      <c r="V7" s="1"/>
      <c r="W7" s="1"/>
      <c r="Y7" s="1" t="s">
        <v>40</v>
      </c>
      <c r="Z7" s="1" t="s">
        <v>37</v>
      </c>
    </row>
    <row r="8" spans="1:26" ht="21.4" customHeight="1">
      <c r="A8" s="40" t="s">
        <v>39</v>
      </c>
      <c r="B8" s="39"/>
      <c r="C8" s="39"/>
      <c r="D8" s="39"/>
      <c r="E8" s="30"/>
      <c r="F8" s="30"/>
      <c r="G8" s="1"/>
      <c r="H8" s="1"/>
      <c r="I8" s="1"/>
      <c r="J8" s="1"/>
      <c r="K8" s="1"/>
      <c r="L8" s="1"/>
      <c r="M8" s="1"/>
      <c r="N8" s="1"/>
      <c r="O8" s="1"/>
      <c r="P8" s="1"/>
      <c r="Q8" s="1"/>
      <c r="R8" s="1"/>
      <c r="S8" s="1"/>
      <c r="T8" s="1"/>
      <c r="U8" s="1"/>
      <c r="V8" s="1"/>
      <c r="W8" s="1"/>
      <c r="X8" s="1"/>
      <c r="Y8" s="1" t="s">
        <v>42</v>
      </c>
      <c r="Z8" s="1" t="s">
        <v>41</v>
      </c>
    </row>
    <row r="9" spans="1:26" ht="15.95" customHeight="1">
      <c r="A9" s="11"/>
      <c r="B9" s="9"/>
      <c r="C9" s="9"/>
      <c r="D9" s="9"/>
      <c r="E9" s="9"/>
      <c r="F9" s="9"/>
      <c r="G9" s="1"/>
      <c r="H9" s="1"/>
      <c r="I9" s="1"/>
      <c r="J9" s="1"/>
      <c r="K9" s="1"/>
      <c r="L9" s="1"/>
      <c r="M9" s="1"/>
      <c r="N9" s="1"/>
      <c r="O9" s="1"/>
      <c r="P9" s="1"/>
      <c r="Q9" s="1"/>
      <c r="R9" s="1"/>
      <c r="S9" s="1"/>
      <c r="T9" s="1"/>
      <c r="U9" s="1"/>
      <c r="V9" s="1"/>
      <c r="W9" s="1"/>
      <c r="X9" s="1"/>
      <c r="Y9" s="1" t="s">
        <v>45</v>
      </c>
      <c r="Z9" s="1" t="s">
        <v>43</v>
      </c>
    </row>
    <row r="10" spans="1:26" ht="15.95" customHeight="1">
      <c r="A10" s="31" t="s">
        <v>44</v>
      </c>
      <c r="B10" s="32"/>
      <c r="C10" s="32"/>
      <c r="D10" s="32"/>
      <c r="E10" s="32"/>
      <c r="F10" s="32"/>
      <c r="G10" s="1"/>
      <c r="H10" s="1"/>
      <c r="I10" s="1"/>
      <c r="J10" s="1"/>
      <c r="K10" s="1"/>
      <c r="L10" s="1"/>
      <c r="M10" s="1"/>
      <c r="N10" s="1"/>
      <c r="O10" s="1"/>
      <c r="P10" s="1"/>
      <c r="Q10" s="1"/>
      <c r="R10" s="1"/>
      <c r="S10" s="1"/>
      <c r="T10" s="1"/>
      <c r="U10" s="1"/>
      <c r="V10" s="1"/>
      <c r="W10" s="1"/>
      <c r="X10" s="1"/>
      <c r="Y10" s="1" t="s">
        <v>47</v>
      </c>
      <c r="Z10" s="1" t="s">
        <v>37</v>
      </c>
    </row>
    <row r="11" spans="1:26" ht="21.4" customHeight="1">
      <c r="A11" s="33" t="s">
        <v>46</v>
      </c>
      <c r="B11" s="30"/>
      <c r="C11" s="30"/>
      <c r="D11" s="36" t="s">
        <v>21</v>
      </c>
      <c r="E11" s="9"/>
      <c r="F11" s="9"/>
      <c r="G11" s="1"/>
      <c r="H11" s="1"/>
      <c r="I11" s="1"/>
      <c r="J11" s="1"/>
      <c r="K11" s="1"/>
      <c r="L11" s="1"/>
      <c r="M11" s="1"/>
      <c r="N11" s="1"/>
      <c r="O11" s="1"/>
      <c r="P11" s="1"/>
      <c r="Q11" s="1"/>
      <c r="R11" s="1"/>
      <c r="S11" s="1"/>
      <c r="T11" s="1"/>
      <c r="U11" s="1"/>
      <c r="V11" s="1"/>
      <c r="W11" s="1"/>
      <c r="X11" s="1"/>
      <c r="Y11" s="1" t="s">
        <v>49</v>
      </c>
      <c r="Z11" s="1" t="s">
        <v>37</v>
      </c>
    </row>
    <row r="12" spans="1:26" ht="24" customHeight="1">
      <c r="A12" s="33" t="s">
        <v>48</v>
      </c>
      <c r="B12" s="30"/>
      <c r="C12" s="30"/>
      <c r="D12" s="13" t="str">
        <f>IF(OR(D11="",D11="Keuzemenu"),"",IF(D11="Algemeen Cultureel project","XCG 25.000 - Ga verder met invullen van het budget",IF(D11="Expositie","XCG 5.000 - Ga verder met invullen van het budget",IF(D11="Reissubsidie","XCG 10.000 - Ga direct verder naar kopje 6 van het budget",IF(D11="Commercieel (concert/evenement)","XCG 12.500 - Ga verder met invullen van het budget","")))))</f>
        <v/>
      </c>
      <c r="E12" s="9"/>
      <c r="F12" s="9"/>
      <c r="G12" s="1"/>
      <c r="H12" s="1"/>
      <c r="I12" s="1"/>
      <c r="J12" s="1"/>
      <c r="K12" s="1"/>
      <c r="L12" s="1"/>
      <c r="M12" s="1"/>
      <c r="N12" s="1"/>
      <c r="O12" s="1"/>
      <c r="P12" s="1"/>
      <c r="Q12" s="1"/>
      <c r="R12" s="1"/>
      <c r="S12" s="1"/>
      <c r="T12" s="1"/>
      <c r="U12" s="1"/>
      <c r="V12" s="1"/>
      <c r="W12" s="1"/>
      <c r="X12" s="1"/>
      <c r="Y12" s="1" t="s">
        <v>50</v>
      </c>
      <c r="Z12" s="1" t="s">
        <v>43</v>
      </c>
    </row>
    <row r="13" spans="1:26" ht="15.95" customHeight="1">
      <c r="A13" s="33"/>
      <c r="B13" s="30"/>
      <c r="C13" s="30"/>
      <c r="D13" s="14"/>
      <c r="E13" s="9"/>
      <c r="F13" s="9"/>
      <c r="G13" s="1"/>
      <c r="H13" s="1"/>
      <c r="I13" s="1"/>
      <c r="J13" s="1"/>
      <c r="K13" s="1"/>
      <c r="L13" s="1"/>
      <c r="M13" s="1"/>
      <c r="N13" s="1"/>
      <c r="O13" s="1"/>
      <c r="P13" s="1"/>
      <c r="Q13" s="1"/>
      <c r="R13" s="1"/>
      <c r="S13" s="1"/>
      <c r="T13" s="1"/>
      <c r="U13" s="1"/>
      <c r="V13" s="1"/>
      <c r="W13" s="1"/>
      <c r="X13" s="1"/>
      <c r="Y13" s="1" t="s">
        <v>52</v>
      </c>
      <c r="Z13" s="1" t="s">
        <v>43</v>
      </c>
    </row>
    <row r="14" spans="1:26" ht="27.6" customHeight="1">
      <c r="A14" s="33" t="s">
        <v>51</v>
      </c>
      <c r="B14" s="30"/>
      <c r="C14" s="30"/>
      <c r="D14" s="36" t="s">
        <v>21</v>
      </c>
      <c r="E14" s="9"/>
      <c r="F14" s="9"/>
      <c r="G14" s="1"/>
      <c r="H14" s="1"/>
      <c r="I14" s="1"/>
      <c r="J14" s="1"/>
      <c r="K14" s="1"/>
      <c r="L14" s="1"/>
      <c r="M14" s="1"/>
      <c r="N14" s="1"/>
      <c r="O14" s="1"/>
      <c r="P14" s="1"/>
      <c r="Q14" s="1"/>
      <c r="R14" s="1"/>
      <c r="S14" s="1"/>
      <c r="T14" s="1"/>
      <c r="U14" s="1"/>
      <c r="V14" s="1"/>
      <c r="W14" s="1"/>
      <c r="X14" s="1"/>
      <c r="Y14" s="1" t="s">
        <v>54</v>
      </c>
      <c r="Z14" s="1" t="s">
        <v>37</v>
      </c>
    </row>
    <row r="15" spans="1:26" ht="27.95" customHeight="1">
      <c r="A15" s="34" t="s">
        <v>53</v>
      </c>
      <c r="B15" s="30"/>
      <c r="C15" s="30"/>
      <c r="D15" s="12" t="str">
        <f>IF(OR(D14="",D14="Keuzemenu"),"",IFERROR(VLOOKUP(D14,$Y$2:$Z$15,2,FALSE),""))</f>
        <v/>
      </c>
      <c r="E15" s="9"/>
      <c r="F15" s="9"/>
      <c r="G15" s="1"/>
      <c r="H15" s="1"/>
      <c r="I15" s="1"/>
      <c r="J15" s="1"/>
      <c r="K15" s="1"/>
      <c r="L15" s="1"/>
      <c r="M15" s="1"/>
      <c r="N15" s="1"/>
      <c r="O15" s="1"/>
      <c r="P15" s="1"/>
      <c r="Q15" s="1"/>
      <c r="R15" s="1"/>
      <c r="S15" s="1"/>
      <c r="T15" s="1"/>
      <c r="U15" s="1"/>
      <c r="V15" s="1"/>
      <c r="W15" s="1"/>
      <c r="X15" s="1"/>
      <c r="Z15" s="1" t="s">
        <v>37</v>
      </c>
    </row>
    <row r="16" spans="1:26" ht="15" thickBot="1"/>
    <row r="17" spans="1:6" ht="21.4" customHeight="1" thickBot="1">
      <c r="A17" s="142" t="s">
        <v>55</v>
      </c>
      <c r="B17" s="143"/>
      <c r="C17" s="143"/>
      <c r="D17" s="143"/>
      <c r="E17" s="69">
        <v>0</v>
      </c>
      <c r="F17" s="37"/>
    </row>
    <row r="18" spans="1:6" ht="15.95" customHeight="1">
      <c r="A18" s="141"/>
      <c r="B18" s="134"/>
      <c r="C18" s="134"/>
      <c r="D18" s="134"/>
      <c r="E18" s="134"/>
      <c r="F18" s="134"/>
    </row>
    <row r="19" spans="1:6" ht="15.95" customHeight="1">
      <c r="A19" s="135" t="s">
        <v>56</v>
      </c>
      <c r="B19" s="136"/>
      <c r="C19" s="136"/>
      <c r="D19" s="136"/>
      <c r="E19" s="136"/>
      <c r="F19" s="136"/>
    </row>
    <row r="20" spans="1:6" ht="25.5" customHeight="1">
      <c r="A20" s="15" t="s">
        <v>57</v>
      </c>
      <c r="B20" s="16" t="s">
        <v>58</v>
      </c>
      <c r="C20" s="16" t="s">
        <v>59</v>
      </c>
      <c r="D20" s="16" t="s">
        <v>60</v>
      </c>
      <c r="E20" s="42" t="s">
        <v>8</v>
      </c>
      <c r="F20" s="16" t="s">
        <v>61</v>
      </c>
    </row>
    <row r="21" spans="1:6" ht="22.5" customHeight="1">
      <c r="A21" s="17" t="s">
        <v>62</v>
      </c>
      <c r="B21" s="10"/>
      <c r="C21" s="10"/>
      <c r="D21" s="18"/>
      <c r="E21" s="41">
        <v>0</v>
      </c>
      <c r="F21" s="14"/>
    </row>
    <row r="22" spans="1:6" ht="29.45" customHeight="1">
      <c r="A22" s="17" t="s">
        <v>63</v>
      </c>
      <c r="B22" s="10"/>
      <c r="C22" s="10"/>
      <c r="D22" s="18"/>
      <c r="E22" s="41">
        <v>0</v>
      </c>
      <c r="F22" s="14"/>
    </row>
    <row r="23" spans="1:6" ht="15.95" customHeight="1">
      <c r="A23" s="17" t="s">
        <v>64</v>
      </c>
      <c r="B23" s="10"/>
      <c r="C23" s="10"/>
      <c r="D23" s="18"/>
      <c r="E23" s="41">
        <v>0</v>
      </c>
      <c r="F23" s="9"/>
    </row>
    <row r="24" spans="1:6" ht="15.95" customHeight="1">
      <c r="A24" s="17" t="s">
        <v>65</v>
      </c>
      <c r="B24" s="10"/>
      <c r="C24" s="10"/>
      <c r="D24" s="18"/>
      <c r="E24" s="41">
        <v>0</v>
      </c>
      <c r="F24" s="9"/>
    </row>
    <row r="25" spans="1:6" ht="15.95" customHeight="1">
      <c r="A25" s="17" t="s">
        <v>66</v>
      </c>
      <c r="B25" s="10"/>
      <c r="C25" s="10"/>
      <c r="D25" s="18"/>
      <c r="E25" s="41">
        <v>0</v>
      </c>
      <c r="F25" s="9"/>
    </row>
    <row r="26" spans="1:6" ht="15.95" customHeight="1">
      <c r="A26" s="137" t="s">
        <v>67</v>
      </c>
      <c r="B26" s="138"/>
      <c r="C26" s="138"/>
      <c r="D26" s="138"/>
      <c r="E26" s="43">
        <f>SUM(E21:E25)</f>
        <v>0</v>
      </c>
      <c r="F26" s="5"/>
    </row>
    <row r="27" spans="1:6" ht="15.95" customHeight="1">
      <c r="A27" s="9"/>
      <c r="B27" s="10"/>
      <c r="C27" s="10"/>
      <c r="D27" s="18"/>
      <c r="E27" s="18"/>
      <c r="F27" s="9"/>
    </row>
    <row r="28" spans="1:6" ht="15.95" customHeight="1">
      <c r="A28" s="135" t="s">
        <v>68</v>
      </c>
      <c r="B28" s="136"/>
      <c r="C28" s="136"/>
      <c r="D28" s="136"/>
      <c r="E28" s="136"/>
      <c r="F28" s="136"/>
    </row>
    <row r="29" spans="1:6" ht="23.45" customHeight="1">
      <c r="A29" s="15" t="s">
        <v>57</v>
      </c>
      <c r="B29" s="16" t="s">
        <v>58</v>
      </c>
      <c r="C29" s="16" t="s">
        <v>59</v>
      </c>
      <c r="D29" s="19" t="s">
        <v>60</v>
      </c>
      <c r="E29" s="44" t="s">
        <v>8</v>
      </c>
      <c r="F29" s="16" t="s">
        <v>61</v>
      </c>
    </row>
    <row r="30" spans="1:6" ht="29.45" customHeight="1">
      <c r="A30" s="17" t="s">
        <v>69</v>
      </c>
      <c r="B30" s="10"/>
      <c r="C30" s="10"/>
      <c r="D30" s="18"/>
      <c r="E30" s="41">
        <v>0</v>
      </c>
      <c r="F30" s="9"/>
    </row>
    <row r="31" spans="1:6" ht="19.5" customHeight="1">
      <c r="A31" s="17" t="s">
        <v>70</v>
      </c>
      <c r="B31" s="10"/>
      <c r="C31" s="10"/>
      <c r="D31" s="18"/>
      <c r="E31" s="41">
        <v>0</v>
      </c>
      <c r="F31" s="9"/>
    </row>
    <row r="32" spans="1:6" ht="15.95" customHeight="1">
      <c r="A32" s="17" t="s">
        <v>71</v>
      </c>
      <c r="B32" s="10"/>
      <c r="C32" s="10"/>
      <c r="D32" s="18"/>
      <c r="E32" s="41">
        <v>0</v>
      </c>
      <c r="F32" s="9"/>
    </row>
    <row r="33" spans="1:6" ht="15.95" customHeight="1">
      <c r="A33" s="137" t="s">
        <v>67</v>
      </c>
      <c r="B33" s="138"/>
      <c r="C33" s="138"/>
      <c r="D33" s="138"/>
      <c r="E33" s="43">
        <f>SUM(E30:E32)</f>
        <v>0</v>
      </c>
      <c r="F33" s="5"/>
    </row>
    <row r="34" spans="1:6" ht="15.95" customHeight="1">
      <c r="A34" s="9"/>
      <c r="B34" s="10"/>
      <c r="C34" s="10"/>
      <c r="D34" s="18"/>
      <c r="E34" s="18"/>
      <c r="F34" s="9"/>
    </row>
    <row r="35" spans="1:6" ht="16.5" customHeight="1">
      <c r="A35" s="135" t="s">
        <v>174</v>
      </c>
      <c r="B35" s="136"/>
      <c r="C35" s="136"/>
      <c r="D35" s="136"/>
      <c r="E35" s="136"/>
      <c r="F35" s="136"/>
    </row>
    <row r="36" spans="1:6" ht="24.75" customHeight="1">
      <c r="A36" s="15" t="s">
        <v>57</v>
      </c>
      <c r="B36" s="16" t="s">
        <v>58</v>
      </c>
      <c r="C36" s="16" t="s">
        <v>59</v>
      </c>
      <c r="D36" s="19" t="s">
        <v>60</v>
      </c>
      <c r="E36" s="44" t="s">
        <v>8</v>
      </c>
      <c r="F36" s="16" t="s">
        <v>61</v>
      </c>
    </row>
    <row r="37" spans="1:6" ht="15.95" customHeight="1">
      <c r="A37" s="17" t="s">
        <v>72</v>
      </c>
      <c r="B37" s="10"/>
      <c r="C37" s="10"/>
      <c r="D37" s="18"/>
      <c r="E37" s="41">
        <v>0</v>
      </c>
      <c r="F37" s="14"/>
    </row>
    <row r="38" spans="1:6" ht="15.95" customHeight="1">
      <c r="A38" s="17" t="s">
        <v>73</v>
      </c>
      <c r="B38" s="10"/>
      <c r="C38" s="10"/>
      <c r="D38" s="18"/>
      <c r="E38" s="41">
        <v>0</v>
      </c>
      <c r="F38" s="9"/>
    </row>
    <row r="39" spans="1:6" ht="15.95" customHeight="1">
      <c r="A39" s="17" t="s">
        <v>74</v>
      </c>
      <c r="B39" s="10"/>
      <c r="C39" s="10"/>
      <c r="D39" s="18"/>
      <c r="E39" s="41">
        <v>0</v>
      </c>
      <c r="F39" s="9"/>
    </row>
    <row r="40" spans="1:6" ht="15.95" customHeight="1">
      <c r="A40" s="17" t="s">
        <v>75</v>
      </c>
      <c r="B40" s="10"/>
      <c r="C40" s="10"/>
      <c r="D40" s="18"/>
      <c r="E40" s="41">
        <v>0</v>
      </c>
      <c r="F40" s="9"/>
    </row>
    <row r="41" spans="1:6" ht="15.95" customHeight="1">
      <c r="A41" s="17" t="s">
        <v>76</v>
      </c>
      <c r="B41" s="10"/>
      <c r="C41" s="10"/>
      <c r="D41" s="18"/>
      <c r="E41" s="41">
        <v>0</v>
      </c>
      <c r="F41" s="9"/>
    </row>
    <row r="42" spans="1:6" ht="15.95" customHeight="1">
      <c r="A42" s="17" t="s">
        <v>77</v>
      </c>
      <c r="B42" s="10"/>
      <c r="C42" s="10"/>
      <c r="D42" s="18"/>
      <c r="E42" s="41">
        <v>0</v>
      </c>
      <c r="F42" s="14"/>
    </row>
    <row r="43" spans="1:6" ht="15.95" customHeight="1">
      <c r="A43" s="17" t="s">
        <v>78</v>
      </c>
      <c r="B43" s="10"/>
      <c r="C43" s="10"/>
      <c r="D43" s="18"/>
      <c r="E43" s="41">
        <v>0</v>
      </c>
      <c r="F43" s="9"/>
    </row>
    <row r="44" spans="1:6" ht="15.95" customHeight="1">
      <c r="A44" s="17" t="s">
        <v>79</v>
      </c>
      <c r="B44" s="10"/>
      <c r="C44" s="10"/>
      <c r="D44" s="18"/>
      <c r="E44" s="41">
        <v>0</v>
      </c>
      <c r="F44" s="9"/>
    </row>
    <row r="45" spans="1:6" ht="15.95" customHeight="1">
      <c r="A45" s="137" t="s">
        <v>67</v>
      </c>
      <c r="B45" s="138"/>
      <c r="C45" s="138"/>
      <c r="D45" s="138"/>
      <c r="E45" s="43">
        <f>SUM(E37:E44)</f>
        <v>0</v>
      </c>
      <c r="F45" s="5"/>
    </row>
    <row r="46" spans="1:6" ht="15.95" customHeight="1">
      <c r="A46" s="9"/>
      <c r="B46" s="10"/>
      <c r="C46" s="10"/>
      <c r="D46" s="18"/>
      <c r="E46" s="18"/>
      <c r="F46" s="9"/>
    </row>
    <row r="47" spans="1:6" ht="21.4" customHeight="1">
      <c r="A47" s="135" t="s">
        <v>80</v>
      </c>
      <c r="B47" s="136"/>
      <c r="C47" s="136"/>
      <c r="D47" s="136"/>
      <c r="E47" s="136"/>
      <c r="F47" s="136"/>
    </row>
    <row r="48" spans="1:6" ht="29.25" customHeight="1">
      <c r="A48" s="15" t="s">
        <v>57</v>
      </c>
      <c r="B48" s="16" t="s">
        <v>58</v>
      </c>
      <c r="C48" s="16" t="s">
        <v>59</v>
      </c>
      <c r="D48" s="19" t="s">
        <v>60</v>
      </c>
      <c r="E48" s="44" t="s">
        <v>8</v>
      </c>
      <c r="F48" s="16" t="s">
        <v>61</v>
      </c>
    </row>
    <row r="49" spans="1:30" ht="16.5" customHeight="1">
      <c r="A49" s="17" t="s">
        <v>81</v>
      </c>
      <c r="B49" s="10"/>
      <c r="C49" s="10"/>
      <c r="D49" s="18"/>
      <c r="E49" s="41">
        <v>0</v>
      </c>
      <c r="F49" s="9"/>
      <c r="G49" s="1"/>
      <c r="H49" s="1"/>
      <c r="I49" s="1"/>
      <c r="J49" s="1"/>
      <c r="K49" s="1"/>
      <c r="L49" s="1"/>
      <c r="M49" s="1"/>
      <c r="N49" s="1"/>
      <c r="O49" s="1"/>
      <c r="P49" s="1"/>
      <c r="Q49" s="1"/>
      <c r="R49" s="1"/>
      <c r="S49" s="1"/>
      <c r="T49" s="1"/>
      <c r="U49" s="1"/>
      <c r="V49" s="1"/>
      <c r="W49" s="1"/>
      <c r="X49" s="1"/>
      <c r="Y49" s="1"/>
      <c r="Z49" s="1"/>
    </row>
    <row r="50" spans="1:30" ht="15.95" customHeight="1">
      <c r="A50" s="17" t="s">
        <v>175</v>
      </c>
      <c r="B50" s="10"/>
      <c r="C50" s="10"/>
      <c r="D50" s="18"/>
      <c r="E50" s="41">
        <v>0</v>
      </c>
      <c r="F50" s="1"/>
      <c r="G50" s="1"/>
      <c r="H50" s="1"/>
      <c r="I50" s="1"/>
      <c r="J50" s="1"/>
      <c r="K50" s="1"/>
      <c r="L50" s="1"/>
      <c r="M50" s="1"/>
      <c r="N50" s="1"/>
      <c r="O50" s="1"/>
      <c r="P50" s="1"/>
      <c r="Q50" s="1"/>
      <c r="R50" s="1"/>
      <c r="S50" s="1"/>
      <c r="T50" s="1"/>
      <c r="U50" s="1"/>
      <c r="V50" s="1"/>
      <c r="W50" s="1"/>
      <c r="X50" s="1"/>
      <c r="Y50" s="1"/>
      <c r="Z50" s="1"/>
    </row>
    <row r="51" spans="1:30" ht="15.95" customHeight="1">
      <c r="A51" s="17" t="s">
        <v>82</v>
      </c>
      <c r="B51" s="10"/>
      <c r="C51" s="10"/>
      <c r="D51" s="18"/>
      <c r="E51" s="41">
        <v>0</v>
      </c>
      <c r="F51" s="9"/>
      <c r="G51" s="1"/>
      <c r="H51" s="1"/>
      <c r="I51" s="1"/>
      <c r="J51" s="1"/>
      <c r="K51" s="1"/>
      <c r="L51" s="1"/>
      <c r="M51" s="1"/>
      <c r="N51" s="1"/>
      <c r="O51" s="1"/>
      <c r="P51" s="1"/>
      <c r="Q51" s="1"/>
      <c r="R51" s="1"/>
      <c r="S51" s="1"/>
      <c r="T51" s="1"/>
      <c r="U51" s="1"/>
      <c r="V51" s="1"/>
      <c r="W51" s="1"/>
      <c r="X51" s="1"/>
      <c r="Y51" s="1"/>
      <c r="Z51" s="1"/>
    </row>
    <row r="52" spans="1:30" ht="15.95" customHeight="1">
      <c r="A52" s="17" t="s">
        <v>83</v>
      </c>
      <c r="B52" s="10"/>
      <c r="C52" s="10"/>
      <c r="D52" s="18"/>
      <c r="E52" s="41">
        <v>0</v>
      </c>
      <c r="F52" s="9"/>
      <c r="G52" s="1"/>
      <c r="H52" s="1"/>
      <c r="I52" s="1"/>
      <c r="J52" s="1"/>
      <c r="K52" s="1"/>
      <c r="L52" s="1"/>
      <c r="M52" s="1"/>
      <c r="N52" s="1"/>
      <c r="O52" s="1"/>
      <c r="P52" s="1"/>
      <c r="Q52" s="1"/>
      <c r="R52" s="1"/>
      <c r="S52" s="1"/>
      <c r="T52" s="1"/>
      <c r="U52" s="1"/>
      <c r="V52" s="1"/>
      <c r="W52" s="1"/>
      <c r="X52" s="1"/>
      <c r="Y52" s="1"/>
      <c r="Z52" s="1"/>
    </row>
    <row r="53" spans="1:30" ht="15.95" customHeight="1">
      <c r="A53" s="17" t="s">
        <v>84</v>
      </c>
      <c r="B53" s="10"/>
      <c r="C53" s="10"/>
      <c r="D53" s="18"/>
      <c r="E53" s="41">
        <v>0</v>
      </c>
      <c r="F53" s="9"/>
      <c r="G53" s="1"/>
      <c r="H53" s="1"/>
      <c r="I53" s="1"/>
      <c r="J53" s="1"/>
      <c r="K53" s="1"/>
      <c r="L53" s="1"/>
      <c r="M53" s="1"/>
      <c r="N53" s="1"/>
      <c r="O53" s="1"/>
      <c r="P53" s="1"/>
      <c r="Q53" s="1"/>
      <c r="R53" s="1"/>
      <c r="S53" s="1"/>
      <c r="T53" s="1"/>
      <c r="U53" s="1"/>
      <c r="V53" s="1"/>
      <c r="W53" s="1"/>
      <c r="X53" s="1"/>
      <c r="Y53" s="1"/>
      <c r="Z53" s="1"/>
    </row>
    <row r="54" spans="1:30" ht="15.95" customHeight="1" thickBot="1">
      <c r="A54" s="137" t="s">
        <v>67</v>
      </c>
      <c r="B54" s="138"/>
      <c r="C54" s="138"/>
      <c r="D54" s="138"/>
      <c r="E54" s="43">
        <f>SUM(E49:E53)</f>
        <v>0</v>
      </c>
      <c r="F54" s="5"/>
      <c r="G54" s="1"/>
      <c r="H54" s="1"/>
      <c r="I54" s="1"/>
      <c r="J54" s="1"/>
      <c r="K54" s="1"/>
      <c r="L54" s="1"/>
      <c r="M54" s="1"/>
      <c r="N54" s="1"/>
      <c r="O54" s="1"/>
      <c r="P54" s="1"/>
      <c r="Q54" s="1"/>
      <c r="R54" s="1"/>
      <c r="S54" s="1"/>
      <c r="T54" s="1"/>
      <c r="U54" s="1"/>
      <c r="V54" s="1"/>
      <c r="W54" s="1"/>
      <c r="X54" s="1"/>
      <c r="Y54" s="1"/>
      <c r="Z54" s="1"/>
    </row>
    <row r="55" spans="1:30" ht="15.95" customHeight="1">
      <c r="A55" s="9"/>
      <c r="B55" s="10"/>
      <c r="C55" s="10"/>
      <c r="D55" s="18"/>
      <c r="E55" s="18"/>
      <c r="F55" s="9"/>
      <c r="G55" s="1"/>
      <c r="H55" s="1"/>
      <c r="I55" s="1"/>
      <c r="J55" s="1"/>
      <c r="K55" s="1"/>
      <c r="L55" s="1"/>
      <c r="M55" s="1"/>
      <c r="N55" s="1"/>
      <c r="O55" s="1"/>
      <c r="P55" s="1"/>
      <c r="Q55" s="1"/>
      <c r="R55" s="1"/>
      <c r="S55" s="1"/>
      <c r="T55" s="1"/>
      <c r="U55" s="1"/>
      <c r="V55" s="1"/>
      <c r="W55" s="1"/>
      <c r="X55" s="1"/>
      <c r="Y55" s="1"/>
      <c r="Z55" s="1"/>
    </row>
    <row r="56" spans="1:30" ht="24.75" customHeight="1">
      <c r="A56" s="135" t="s">
        <v>85</v>
      </c>
      <c r="B56" s="136"/>
      <c r="C56" s="136"/>
      <c r="D56" s="136"/>
      <c r="E56" s="136"/>
      <c r="F56" s="136"/>
      <c r="G56" s="1"/>
      <c r="H56" s="1"/>
      <c r="I56" s="1"/>
      <c r="J56" s="1"/>
      <c r="K56" s="1"/>
      <c r="L56" s="1"/>
      <c r="M56" s="1"/>
      <c r="N56" s="1"/>
      <c r="O56" s="1"/>
      <c r="P56" s="1"/>
      <c r="Q56" s="1"/>
      <c r="R56" s="1"/>
      <c r="S56" s="1"/>
      <c r="T56" s="1"/>
      <c r="U56" s="1"/>
      <c r="V56" s="1"/>
      <c r="W56" s="1"/>
      <c r="X56" s="1"/>
      <c r="Y56" s="1"/>
      <c r="Z56" s="1"/>
    </row>
    <row r="57" spans="1:30" ht="25.5" customHeight="1">
      <c r="A57" s="15" t="s">
        <v>57</v>
      </c>
      <c r="B57" s="16" t="s">
        <v>58</v>
      </c>
      <c r="C57" s="16" t="s">
        <v>59</v>
      </c>
      <c r="D57" s="19" t="s">
        <v>60</v>
      </c>
      <c r="E57" s="44" t="s">
        <v>8</v>
      </c>
      <c r="F57" s="16" t="s">
        <v>61</v>
      </c>
      <c r="G57" s="1"/>
      <c r="H57" s="1"/>
      <c r="I57" s="1"/>
      <c r="J57" s="1"/>
      <c r="K57" s="1"/>
      <c r="L57" s="1"/>
      <c r="M57" s="1"/>
      <c r="N57" s="1"/>
      <c r="O57" s="1"/>
      <c r="P57" s="1"/>
      <c r="Q57" s="1"/>
      <c r="R57" s="1"/>
      <c r="S57" s="1"/>
      <c r="T57" s="1"/>
      <c r="U57" s="1"/>
      <c r="V57" s="1"/>
      <c r="W57" s="1"/>
      <c r="X57" s="1"/>
      <c r="Y57" s="1"/>
      <c r="Z57" s="1"/>
    </row>
    <row r="58" spans="1:30" ht="15.95" customHeight="1">
      <c r="A58" s="17" t="s">
        <v>86</v>
      </c>
      <c r="B58" s="10"/>
      <c r="C58" s="10"/>
      <c r="D58" s="18"/>
      <c r="E58" s="41">
        <v>0</v>
      </c>
      <c r="F58" s="14"/>
      <c r="G58" s="1"/>
      <c r="H58" s="1"/>
      <c r="I58" s="1"/>
      <c r="J58" s="1"/>
      <c r="K58" s="1"/>
      <c r="L58" s="1"/>
      <c r="M58" s="1"/>
      <c r="N58" s="1"/>
      <c r="O58" s="1"/>
      <c r="P58" s="1"/>
      <c r="Q58" s="1"/>
      <c r="R58" s="1"/>
      <c r="S58" s="1"/>
      <c r="T58" s="1"/>
      <c r="U58" s="1"/>
      <c r="V58" s="1"/>
      <c r="W58" s="1"/>
      <c r="X58" s="1"/>
      <c r="Y58" s="1"/>
      <c r="Z58" s="1"/>
    </row>
    <row r="59" spans="1:30" ht="15.95" customHeight="1">
      <c r="A59" s="17" t="s">
        <v>87</v>
      </c>
      <c r="B59" s="10"/>
      <c r="C59" s="10"/>
      <c r="D59" s="18"/>
      <c r="E59" s="41">
        <v>0</v>
      </c>
      <c r="F59" s="14"/>
      <c r="G59" s="1"/>
      <c r="H59" s="1"/>
      <c r="I59" s="1"/>
      <c r="J59" s="1"/>
      <c r="K59" s="1"/>
      <c r="L59" s="1"/>
      <c r="M59" s="1"/>
      <c r="N59" s="1"/>
      <c r="O59" s="1"/>
      <c r="P59" s="1"/>
      <c r="Q59" s="1"/>
      <c r="R59" s="1"/>
      <c r="S59" s="1"/>
      <c r="T59" s="1"/>
      <c r="U59" s="1"/>
      <c r="V59" s="1"/>
      <c r="W59" s="1"/>
      <c r="X59" s="1"/>
      <c r="Y59" s="1"/>
      <c r="Z59" s="1"/>
    </row>
    <row r="60" spans="1:30" ht="15.95" customHeight="1" thickBot="1">
      <c r="A60" s="137" t="s">
        <v>67</v>
      </c>
      <c r="B60" s="138"/>
      <c r="C60" s="138"/>
      <c r="D60" s="138"/>
      <c r="E60" s="43">
        <f>SUM(E58:E59)</f>
        <v>0</v>
      </c>
      <c r="F60" s="5"/>
      <c r="G60" s="1"/>
      <c r="H60" s="1"/>
      <c r="I60" s="1"/>
      <c r="J60" s="1"/>
      <c r="K60" s="1"/>
      <c r="L60" s="1"/>
      <c r="M60" s="1"/>
      <c r="N60" s="1"/>
      <c r="O60" s="1"/>
      <c r="P60" s="1"/>
      <c r="Q60" s="1"/>
      <c r="R60" s="1"/>
      <c r="S60" s="1"/>
      <c r="T60" s="1"/>
      <c r="U60" s="1"/>
      <c r="V60" s="1"/>
      <c r="W60" s="1"/>
      <c r="X60" s="1"/>
      <c r="Y60" s="1"/>
      <c r="Z60" s="1"/>
    </row>
    <row r="61" spans="1:30" ht="21.4" customHeight="1">
      <c r="A61" s="9"/>
      <c r="B61" s="10"/>
      <c r="C61" s="10"/>
      <c r="D61" s="18"/>
      <c r="E61" s="18"/>
      <c r="F61" s="9"/>
      <c r="G61" s="146"/>
      <c r="H61" s="134"/>
      <c r="I61" s="134"/>
      <c r="J61" s="134"/>
      <c r="K61" s="134"/>
      <c r="L61" s="134"/>
      <c r="M61" s="134"/>
      <c r="N61" s="134"/>
      <c r="O61" s="146"/>
      <c r="P61" s="134"/>
      <c r="Q61" s="134"/>
      <c r="R61" s="134"/>
      <c r="S61" s="134"/>
      <c r="T61" s="134"/>
      <c r="U61" s="134"/>
      <c r="V61" s="134"/>
      <c r="W61" s="146"/>
      <c r="X61" s="134"/>
      <c r="Y61" s="134"/>
      <c r="Z61" s="134"/>
      <c r="AA61" s="149"/>
      <c r="AB61" s="149"/>
      <c r="AC61" s="149"/>
      <c r="AD61" s="149"/>
    </row>
    <row r="62" spans="1:30" ht="27.75" customHeight="1">
      <c r="A62" s="135" t="s">
        <v>88</v>
      </c>
      <c r="B62" s="136"/>
      <c r="C62" s="136"/>
      <c r="D62" s="136"/>
      <c r="E62" s="136"/>
      <c r="F62" s="136"/>
      <c r="G62" s="46"/>
      <c r="H62" s="46"/>
      <c r="I62" s="46"/>
      <c r="J62" s="47"/>
      <c r="K62" s="47"/>
      <c r="L62" s="47"/>
      <c r="M62" s="46"/>
      <c r="N62" s="46"/>
      <c r="O62" s="46"/>
      <c r="P62" s="46"/>
      <c r="Q62" s="46"/>
      <c r="R62" s="47"/>
      <c r="S62" s="47"/>
      <c r="T62" s="47"/>
      <c r="U62" s="46"/>
      <c r="V62" s="46"/>
      <c r="W62" s="46"/>
      <c r="X62" s="46"/>
      <c r="Y62" s="46"/>
      <c r="Z62" s="47"/>
    </row>
    <row r="63" spans="1:30" ht="21.75" customHeight="1">
      <c r="A63" s="15" t="s">
        <v>57</v>
      </c>
      <c r="B63" s="16" t="s">
        <v>58</v>
      </c>
      <c r="C63" s="16" t="s">
        <v>59</v>
      </c>
      <c r="D63" s="19" t="s">
        <v>60</v>
      </c>
      <c r="E63" s="44" t="s">
        <v>8</v>
      </c>
      <c r="F63" s="16" t="s">
        <v>61</v>
      </c>
      <c r="G63" s="48"/>
      <c r="H63" s="48"/>
      <c r="I63" s="48"/>
      <c r="J63" s="49"/>
      <c r="K63" s="49"/>
      <c r="L63" s="49"/>
      <c r="M63" s="50"/>
      <c r="N63" s="48"/>
      <c r="O63" s="48"/>
      <c r="P63" s="48"/>
      <c r="Q63" s="48"/>
      <c r="R63" s="49"/>
      <c r="S63" s="49"/>
      <c r="T63" s="49"/>
      <c r="U63" s="50"/>
      <c r="V63" s="48"/>
      <c r="W63" s="48"/>
      <c r="X63" s="48"/>
      <c r="Y63" s="48"/>
      <c r="Z63" s="49"/>
    </row>
    <row r="64" spans="1:30" ht="15.95" customHeight="1">
      <c r="A64" s="17" t="s">
        <v>89</v>
      </c>
      <c r="B64" s="10"/>
      <c r="C64" s="10"/>
      <c r="D64" s="18"/>
      <c r="E64" s="41">
        <v>0</v>
      </c>
      <c r="F64" s="14"/>
      <c r="G64" s="48"/>
      <c r="H64" s="48"/>
      <c r="I64" s="48"/>
      <c r="J64" s="49"/>
      <c r="K64" s="49"/>
      <c r="L64" s="49"/>
      <c r="M64" s="48"/>
      <c r="N64" s="48"/>
      <c r="O64" s="48"/>
      <c r="P64" s="48"/>
      <c r="Q64" s="48"/>
      <c r="R64" s="49"/>
      <c r="S64" s="49"/>
      <c r="T64" s="49"/>
      <c r="U64" s="48"/>
      <c r="V64" s="48"/>
      <c r="W64" s="48"/>
      <c r="X64" s="48"/>
      <c r="Y64" s="48"/>
      <c r="Z64" s="49"/>
    </row>
    <row r="65" spans="1:26" ht="15.95" customHeight="1">
      <c r="A65" s="17" t="s">
        <v>90</v>
      </c>
      <c r="B65" s="10"/>
      <c r="C65" s="10"/>
      <c r="D65" s="18"/>
      <c r="E65" s="41">
        <v>0</v>
      </c>
      <c r="F65" s="9"/>
      <c r="G65" s="48"/>
      <c r="H65" s="48"/>
      <c r="I65" s="48"/>
      <c r="J65" s="49"/>
      <c r="K65" s="49"/>
      <c r="L65" s="49"/>
      <c r="M65" s="48"/>
      <c r="N65" s="48"/>
      <c r="O65" s="48"/>
      <c r="P65" s="48"/>
      <c r="Q65" s="48"/>
      <c r="R65" s="49"/>
      <c r="S65" s="49"/>
      <c r="T65" s="49"/>
      <c r="U65" s="48"/>
      <c r="V65" s="48"/>
      <c r="W65" s="48"/>
      <c r="X65" s="48"/>
      <c r="Y65" s="48"/>
      <c r="Z65" s="49"/>
    </row>
    <row r="66" spans="1:26" ht="15">
      <c r="A66" s="17" t="s">
        <v>91</v>
      </c>
      <c r="B66" s="10"/>
      <c r="C66" s="10"/>
      <c r="D66" s="18"/>
      <c r="E66" s="41">
        <v>0</v>
      </c>
      <c r="F66" s="9"/>
      <c r="G66" s="48"/>
      <c r="H66" s="48"/>
      <c r="I66" s="48"/>
      <c r="J66" s="49"/>
      <c r="K66" s="49"/>
      <c r="L66" s="49"/>
      <c r="M66" s="48"/>
      <c r="N66" s="48"/>
      <c r="O66" s="48"/>
      <c r="P66" s="48"/>
      <c r="Q66" s="48"/>
      <c r="R66" s="49"/>
      <c r="S66" s="49"/>
      <c r="T66" s="49"/>
      <c r="U66" s="48"/>
      <c r="V66" s="48"/>
      <c r="W66" s="48"/>
      <c r="X66" s="48"/>
      <c r="Y66" s="48"/>
      <c r="Z66" s="49"/>
    </row>
    <row r="67" spans="1:26" ht="24" customHeight="1">
      <c r="A67" s="17" t="s">
        <v>92</v>
      </c>
      <c r="B67" s="10"/>
      <c r="C67" s="10"/>
      <c r="D67" s="18"/>
      <c r="E67" s="41">
        <v>0</v>
      </c>
      <c r="F67" s="9"/>
      <c r="G67" s="48"/>
      <c r="H67" s="48"/>
      <c r="I67" s="48"/>
      <c r="J67" s="49"/>
      <c r="K67" s="49"/>
      <c r="L67" s="49"/>
      <c r="M67" s="50"/>
      <c r="N67" s="48"/>
      <c r="O67" s="48"/>
      <c r="P67" s="48"/>
      <c r="Q67" s="48"/>
      <c r="R67" s="49"/>
      <c r="S67" s="49"/>
      <c r="T67" s="49"/>
      <c r="U67" s="50"/>
      <c r="V67" s="48"/>
      <c r="W67" s="48"/>
      <c r="X67" s="48"/>
      <c r="Y67" s="48"/>
      <c r="Z67" s="49"/>
    </row>
    <row r="68" spans="1:26" ht="27">
      <c r="A68" s="17" t="s">
        <v>93</v>
      </c>
      <c r="B68" s="10"/>
      <c r="C68" s="10"/>
      <c r="D68" s="18"/>
      <c r="E68" s="41">
        <v>0</v>
      </c>
      <c r="F68" s="14"/>
      <c r="G68" s="133"/>
      <c r="H68" s="134"/>
      <c r="I68" s="134"/>
      <c r="J68" s="134"/>
      <c r="K68" s="52"/>
      <c r="L68" s="52"/>
      <c r="M68" s="51"/>
      <c r="N68" s="51"/>
      <c r="O68" s="133"/>
      <c r="P68" s="134"/>
      <c r="Q68" s="134"/>
      <c r="R68" s="134"/>
      <c r="S68" s="52"/>
      <c r="T68" s="52"/>
      <c r="U68" s="51"/>
      <c r="V68" s="51"/>
      <c r="W68" s="133"/>
      <c r="X68" s="134"/>
      <c r="Y68" s="134"/>
      <c r="Z68" s="134"/>
    </row>
    <row r="69" spans="1:26" ht="15.95" customHeight="1" thickBot="1">
      <c r="A69" s="137" t="s">
        <v>67</v>
      </c>
      <c r="B69" s="138"/>
      <c r="C69" s="138"/>
      <c r="D69" s="138"/>
      <c r="E69" s="43">
        <f>SUM(E64:E68)</f>
        <v>0</v>
      </c>
      <c r="F69" s="5"/>
      <c r="G69" s="1"/>
      <c r="H69" s="1"/>
      <c r="I69" s="1"/>
      <c r="J69" s="1"/>
      <c r="K69" s="1"/>
      <c r="L69" s="1"/>
      <c r="M69" s="1"/>
      <c r="N69" s="1"/>
      <c r="O69" s="1"/>
      <c r="P69" s="1"/>
      <c r="Q69" s="1"/>
      <c r="R69" s="1"/>
      <c r="S69" s="1"/>
      <c r="T69" s="1"/>
      <c r="U69" s="1"/>
      <c r="V69" s="1"/>
      <c r="W69" s="1"/>
      <c r="X69" s="1"/>
      <c r="Y69" s="1"/>
      <c r="Z69" s="1"/>
    </row>
    <row r="70" spans="1:26" ht="15.95" customHeight="1">
      <c r="A70" s="9"/>
      <c r="B70" s="9"/>
      <c r="C70" s="9"/>
      <c r="D70" s="113"/>
      <c r="E70" s="113"/>
      <c r="F70" s="9"/>
      <c r="G70" s="1"/>
      <c r="H70" s="1"/>
      <c r="I70" s="1"/>
      <c r="J70" s="1"/>
      <c r="K70" s="1"/>
      <c r="L70" s="1"/>
      <c r="M70" s="1"/>
      <c r="N70" s="1"/>
      <c r="O70" s="1"/>
      <c r="P70" s="1"/>
      <c r="Q70" s="1"/>
      <c r="R70" s="1"/>
      <c r="S70" s="1"/>
      <c r="T70" s="1"/>
      <c r="U70" s="1"/>
      <c r="V70" s="1"/>
      <c r="W70" s="1"/>
      <c r="X70" s="1"/>
      <c r="Y70" s="1"/>
      <c r="Z70" s="1"/>
    </row>
    <row r="71" spans="1:26" ht="15.95" customHeight="1">
      <c r="A71" s="9"/>
      <c r="B71" s="9"/>
      <c r="C71" s="9"/>
      <c r="D71" s="113"/>
      <c r="E71" s="113"/>
      <c r="F71" s="9"/>
      <c r="G71" s="1"/>
      <c r="H71" s="1"/>
      <c r="I71" s="1"/>
      <c r="J71" s="1"/>
      <c r="K71" s="1"/>
      <c r="L71" s="1"/>
      <c r="M71" s="1"/>
      <c r="N71" s="1"/>
      <c r="O71" s="1"/>
      <c r="P71" s="1"/>
      <c r="Q71" s="1"/>
      <c r="R71" s="1"/>
      <c r="S71" s="1"/>
      <c r="T71" s="1"/>
      <c r="U71" s="1"/>
      <c r="V71" s="1"/>
      <c r="W71" s="1"/>
      <c r="X71" s="1"/>
      <c r="Y71" s="1"/>
      <c r="Z71" s="1"/>
    </row>
    <row r="72" spans="1:26" ht="15.95" customHeight="1" thickBot="1">
      <c r="A72" s="144" t="s">
        <v>94</v>
      </c>
      <c r="B72" s="145"/>
      <c r="C72" s="145"/>
      <c r="D72" s="145"/>
      <c r="E72" s="43">
        <f>E26+E33+E45+E54+E60+E69</f>
        <v>0</v>
      </c>
      <c r="F72" s="55"/>
      <c r="G72" s="1"/>
      <c r="H72" s="1"/>
      <c r="I72" s="1"/>
      <c r="J72" s="1"/>
      <c r="K72" s="1"/>
      <c r="L72" s="1"/>
      <c r="M72" s="1"/>
      <c r="N72" s="1"/>
      <c r="O72" s="1"/>
      <c r="P72" s="1"/>
      <c r="Q72" s="1"/>
      <c r="R72" s="1"/>
      <c r="S72" s="1"/>
      <c r="T72" s="1"/>
      <c r="U72" s="1"/>
      <c r="V72" s="1"/>
      <c r="W72" s="1"/>
      <c r="X72" s="1"/>
      <c r="Y72" s="1"/>
      <c r="Z72" s="1"/>
    </row>
    <row r="73" spans="1:26" ht="21.4" customHeight="1">
      <c r="A73" s="9"/>
      <c r="B73" s="9"/>
      <c r="C73" s="9"/>
      <c r="D73" s="9"/>
      <c r="E73" s="9"/>
      <c r="F73" s="9"/>
      <c r="G73" s="1"/>
      <c r="H73" s="1"/>
      <c r="I73" s="1"/>
      <c r="J73" s="1"/>
      <c r="K73" s="1"/>
      <c r="L73" s="1"/>
      <c r="M73" s="1"/>
      <c r="N73" s="1"/>
      <c r="O73" s="1"/>
      <c r="P73" s="1"/>
      <c r="Q73" s="1"/>
      <c r="R73" s="1"/>
      <c r="S73" s="1"/>
      <c r="T73" s="1"/>
      <c r="U73" s="1"/>
      <c r="V73" s="1"/>
      <c r="W73" s="1"/>
      <c r="X73" s="1"/>
      <c r="Y73" s="1"/>
      <c r="Z73" s="1"/>
    </row>
    <row r="74" spans="1:26" ht="15.95" customHeight="1">
      <c r="A74" s="139" t="s">
        <v>95</v>
      </c>
      <c r="B74" s="140"/>
      <c r="C74" s="140"/>
      <c r="D74" s="140"/>
      <c r="E74" s="140"/>
      <c r="F74" s="140"/>
      <c r="G74" s="1"/>
      <c r="H74" s="1"/>
      <c r="I74" s="1"/>
      <c r="J74" s="1"/>
      <c r="K74" s="1"/>
      <c r="L74" s="1"/>
      <c r="M74" s="1"/>
      <c r="N74" s="1"/>
      <c r="O74" s="1"/>
      <c r="P74" s="1"/>
      <c r="Q74" s="1"/>
      <c r="R74" s="1"/>
      <c r="S74" s="1"/>
      <c r="T74" s="1"/>
      <c r="U74" s="1"/>
      <c r="V74" s="1"/>
      <c r="W74" s="1"/>
      <c r="X74" s="1"/>
      <c r="Y74" s="1"/>
      <c r="Z74" s="1"/>
    </row>
    <row r="75" spans="1:26" ht="15.95" customHeight="1">
      <c r="A75" s="20" t="s">
        <v>96</v>
      </c>
      <c r="B75" s="20" t="s">
        <v>97</v>
      </c>
      <c r="C75" s="20" t="s">
        <v>98</v>
      </c>
      <c r="D75" s="20" t="s">
        <v>99</v>
      </c>
      <c r="E75" s="53"/>
      <c r="F75" s="53"/>
      <c r="G75" s="1"/>
      <c r="H75" s="1"/>
      <c r="I75" s="1"/>
      <c r="J75" s="1"/>
      <c r="K75" s="1"/>
      <c r="L75" s="1"/>
      <c r="M75" s="1"/>
      <c r="N75" s="1"/>
      <c r="O75" s="1"/>
      <c r="P75" s="1"/>
      <c r="Q75" s="1"/>
      <c r="R75" s="1"/>
      <c r="S75" s="1"/>
      <c r="T75" s="1"/>
      <c r="U75" s="1"/>
      <c r="V75" s="1"/>
      <c r="W75" s="1"/>
      <c r="X75" s="1"/>
      <c r="Y75" s="1"/>
      <c r="Z75" s="1"/>
    </row>
    <row r="76" spans="1:26" ht="15.95" customHeight="1">
      <c r="A76" s="106" t="s">
        <v>100</v>
      </c>
      <c r="B76" s="54"/>
      <c r="C76" s="41">
        <v>0</v>
      </c>
      <c r="D76" s="54"/>
      <c r="E76" s="9"/>
      <c r="F76" s="9"/>
      <c r="G76" s="1"/>
      <c r="H76" s="1"/>
      <c r="I76" s="1"/>
      <c r="J76" s="1"/>
      <c r="K76" s="1"/>
      <c r="L76" s="1"/>
      <c r="M76" s="1"/>
      <c r="N76" s="1"/>
      <c r="O76" s="1"/>
      <c r="P76" s="1"/>
      <c r="Q76" s="1"/>
      <c r="R76" s="1"/>
      <c r="S76" s="1"/>
      <c r="T76" s="1"/>
      <c r="U76" s="1"/>
      <c r="V76" s="1"/>
      <c r="W76" s="1"/>
      <c r="X76" s="1"/>
      <c r="Y76" s="1"/>
      <c r="Z76" s="1"/>
    </row>
    <row r="77" spans="1:26" ht="15.95" customHeight="1">
      <c r="A77" s="17" t="s">
        <v>101</v>
      </c>
      <c r="B77" s="9"/>
      <c r="C77" s="41">
        <v>0</v>
      </c>
      <c r="D77" s="9"/>
      <c r="E77" s="9"/>
      <c r="F77" s="9"/>
      <c r="G77" s="1"/>
      <c r="H77" s="1"/>
      <c r="I77" s="1"/>
      <c r="J77" s="1"/>
      <c r="K77" s="1"/>
      <c r="L77" s="1"/>
      <c r="M77" s="1"/>
      <c r="N77" s="1"/>
      <c r="O77" s="1"/>
      <c r="P77" s="1"/>
      <c r="Q77" s="1"/>
      <c r="R77" s="1"/>
      <c r="S77" s="1"/>
      <c r="T77" s="1"/>
      <c r="U77" s="1"/>
      <c r="V77" s="1"/>
      <c r="W77" s="1"/>
      <c r="X77" s="1"/>
      <c r="Y77" s="1"/>
      <c r="Z77" s="1"/>
    </row>
    <row r="78" spans="1:26" ht="15.95" customHeight="1">
      <c r="A78" s="17" t="s">
        <v>102</v>
      </c>
      <c r="B78" s="9"/>
      <c r="C78" s="41">
        <v>0</v>
      </c>
      <c r="D78" s="9"/>
      <c r="E78" s="9"/>
      <c r="F78" s="9"/>
      <c r="G78" s="1"/>
      <c r="H78" s="1"/>
      <c r="I78" s="1"/>
      <c r="J78" s="1"/>
      <c r="K78" s="1"/>
      <c r="L78" s="1"/>
      <c r="M78" s="1"/>
      <c r="N78" s="1"/>
      <c r="O78" s="1"/>
      <c r="P78" s="1"/>
      <c r="Q78" s="1"/>
      <c r="R78" s="1"/>
      <c r="S78" s="1"/>
      <c r="T78" s="1"/>
      <c r="U78" s="1"/>
      <c r="V78" s="1"/>
      <c r="W78" s="1"/>
      <c r="X78" s="1"/>
      <c r="Y78" s="1"/>
      <c r="Z78" s="1"/>
    </row>
    <row r="79" spans="1:26" ht="15.95" customHeight="1">
      <c r="A79" s="17" t="s">
        <v>103</v>
      </c>
      <c r="B79" s="9"/>
      <c r="C79" s="41">
        <v>0</v>
      </c>
      <c r="D79" s="9"/>
      <c r="E79" s="9"/>
      <c r="F79" s="9"/>
      <c r="G79" s="1"/>
      <c r="H79" s="1"/>
      <c r="I79" s="1"/>
      <c r="J79" s="1"/>
      <c r="K79" s="1"/>
      <c r="L79" s="1"/>
      <c r="M79" s="1"/>
      <c r="N79" s="1"/>
      <c r="O79" s="1"/>
      <c r="P79" s="1"/>
      <c r="Q79" s="1"/>
      <c r="R79" s="1"/>
      <c r="S79" s="1"/>
      <c r="T79" s="1"/>
      <c r="U79" s="1"/>
      <c r="V79" s="1"/>
      <c r="W79" s="1"/>
      <c r="X79" s="1"/>
      <c r="Y79" s="1"/>
      <c r="Z79" s="1"/>
    </row>
    <row r="80" spans="1:26" ht="15.95" customHeight="1">
      <c r="A80" s="17" t="s">
        <v>104</v>
      </c>
      <c r="B80" s="9"/>
      <c r="C80" s="41">
        <v>0</v>
      </c>
      <c r="D80" s="9"/>
      <c r="E80" s="9"/>
      <c r="F80" s="9"/>
      <c r="G80" s="1"/>
      <c r="H80" s="1"/>
      <c r="I80" s="1"/>
      <c r="J80" s="1"/>
      <c r="K80" s="1"/>
      <c r="L80" s="1"/>
      <c r="M80" s="1"/>
      <c r="N80" s="1"/>
      <c r="O80" s="1"/>
      <c r="P80" s="1"/>
      <c r="Q80" s="1"/>
      <c r="R80" s="1"/>
      <c r="S80" s="1"/>
      <c r="T80" s="1"/>
      <c r="U80" s="1"/>
      <c r="V80" s="1"/>
      <c r="W80" s="1"/>
      <c r="X80" s="1"/>
      <c r="Y80" s="1"/>
      <c r="Z80" s="1"/>
    </row>
    <row r="81" spans="1:6" ht="15.95" customHeight="1">
      <c r="A81" s="17" t="s">
        <v>105</v>
      </c>
      <c r="B81" s="9"/>
      <c r="C81" s="41">
        <v>0</v>
      </c>
      <c r="D81" s="9"/>
      <c r="E81" s="9"/>
      <c r="F81" s="9"/>
    </row>
    <row r="82" spans="1:6" ht="15.95" customHeight="1">
      <c r="A82" s="17" t="s">
        <v>106</v>
      </c>
      <c r="B82" s="9"/>
      <c r="C82" s="41">
        <v>0</v>
      </c>
      <c r="D82" s="9"/>
      <c r="E82" s="9"/>
      <c r="F82" s="9"/>
    </row>
    <row r="83" spans="1:6" ht="15.95" customHeight="1">
      <c r="A83" s="9"/>
      <c r="B83" s="9"/>
      <c r="C83" s="45"/>
      <c r="D83" s="9"/>
      <c r="E83" s="9"/>
      <c r="F83" s="9"/>
    </row>
    <row r="84" spans="1:6" ht="15.95" customHeight="1" thickBot="1">
      <c r="A84" s="65" t="s">
        <v>107</v>
      </c>
      <c r="B84" s="105"/>
      <c r="C84" s="43">
        <f>SUM(C76:C82)</f>
        <v>0</v>
      </c>
      <c r="D84" s="105"/>
      <c r="E84" s="105"/>
      <c r="F84" s="105"/>
    </row>
    <row r="85" spans="1:6" ht="21.4" customHeight="1">
      <c r="A85" s="21"/>
      <c r="B85" s="21"/>
      <c r="C85" s="22"/>
      <c r="D85" s="21"/>
      <c r="E85" s="9"/>
      <c r="F85" s="9"/>
    </row>
    <row r="86" spans="1:6" ht="15.95" customHeight="1">
      <c r="A86" s="150" t="s">
        <v>108</v>
      </c>
      <c r="B86" s="134"/>
      <c r="C86" s="134"/>
      <c r="D86" s="134"/>
      <c r="E86" s="134"/>
      <c r="F86" s="134"/>
    </row>
    <row r="87" spans="1:6" ht="15.95" customHeight="1">
      <c r="A87" s="65" t="s">
        <v>8</v>
      </c>
      <c r="B87" s="56">
        <f>E72</f>
        <v>0</v>
      </c>
      <c r="C87" s="9"/>
      <c r="D87" s="9"/>
      <c r="E87" s="9"/>
      <c r="F87" s="9"/>
    </row>
    <row r="88" spans="1:6" ht="15.95" customHeight="1">
      <c r="A88" s="65" t="s">
        <v>109</v>
      </c>
      <c r="B88" s="56">
        <f>C84</f>
        <v>0</v>
      </c>
      <c r="C88" s="9"/>
      <c r="D88" s="9"/>
      <c r="E88" s="9"/>
      <c r="F88" s="9"/>
    </row>
    <row r="89" spans="1:6" ht="15.95" customHeight="1">
      <c r="A89" s="7"/>
      <c r="B89" s="7"/>
      <c r="C89" s="9"/>
      <c r="D89" s="9"/>
      <c r="E89" s="9"/>
      <c r="F89" s="9"/>
    </row>
    <row r="90" spans="1:6" ht="15.75" thickBot="1">
      <c r="A90" s="127" t="s">
        <v>110</v>
      </c>
      <c r="B90" s="43">
        <v>0</v>
      </c>
      <c r="C90" s="7"/>
      <c r="D90" s="7"/>
      <c r="E90" s="7"/>
      <c r="F90" s="7"/>
    </row>
  </sheetData>
  <mergeCells count="24">
    <mergeCell ref="A86:F86"/>
    <mergeCell ref="A62:F62"/>
    <mergeCell ref="B1:F1"/>
    <mergeCell ref="A45:D45"/>
    <mergeCell ref="A33:D33"/>
    <mergeCell ref="W61:AD61"/>
    <mergeCell ref="O68:R68"/>
    <mergeCell ref="A28:F28"/>
    <mergeCell ref="A74:F74"/>
    <mergeCell ref="A26:D26"/>
    <mergeCell ref="A18:F18"/>
    <mergeCell ref="A17:D17"/>
    <mergeCell ref="A72:D72"/>
    <mergeCell ref="A35:F35"/>
    <mergeCell ref="W68:Z68"/>
    <mergeCell ref="A19:F19"/>
    <mergeCell ref="A69:D69"/>
    <mergeCell ref="A47:F47"/>
    <mergeCell ref="A60:D60"/>
    <mergeCell ref="A54:D54"/>
    <mergeCell ref="A56:F56"/>
    <mergeCell ref="G61:N61"/>
    <mergeCell ref="O61:V61"/>
    <mergeCell ref="G68:J68"/>
  </mergeCells>
  <conditionalFormatting sqref="B90">
    <cfRule type="expression" dxfId="13" priority="14">
      <formula>LEFT(B90,1)="✓"</formula>
    </cfRule>
    <cfRule type="expression" dxfId="12" priority="15">
      <formula>LEFT(B90,1)="✕"</formula>
    </cfRule>
    <cfRule type="expression" dxfId="11" priority="16">
      <formula>LEFT(B90,3)="VUL"</formula>
    </cfRule>
  </conditionalFormatting>
  <conditionalFormatting sqref="N61:N68 V61:V68 AD61:AD68 AL61:AL68 AT61:AT68 BB61:BB68 BJ61:BJ68 BR61:BR68 BZ61:BZ68 CH61:CH68 CP61:CP68 CX61:CX68 DF61:DF68 DN61:DN68 DV61:DV68 ED61:ED68 EL61:EL68 ET61:ET68 FB61:FB68 FJ61:FJ68 FR61:FR68 FZ61:FZ68 GH61:GH68 GP61:GP68 GX61:GX68 HF61:HF68 HN61:HN68 HV61:HV68 ID61:ID68 IL61:IL68 IT61:IT68 JB61:JB68 JJ61:JJ68 JR61:JR68 JZ61:JZ68 KH61:KH68 KP61:KP68 KX61:KX68 LF61:LF68 LN61:LN68 LV61:LV68 MD61:MD68 ML61:ML68 MT61:MT68 NB61:NB68 NJ61:NJ68 NR61:NR68 NZ61:NZ68 OH61:OH68 OP61:OP68 OX61:OX68 PF61:PF68 PN61:PN68 PV61:PV68 QD61:QD68 QL61:QL68 QT61:QT68 RB61:RB68 RJ61:RJ68 RR61:RR68 RZ61:RZ68 SH61:SH68 SP61:SP68 SX61:SX68 TF61:TF68 TN61:TN68 TV61:TV68 UD61:UD68 UL61:UL68 UT61:UT68 VB61:VB68 VJ61:VJ68 VR61:VR68 VZ61:VZ68 WH61:WH68 WP61:WP68 WX61:WX68 XF61:XF68 XN61:XN68 XV61:XV68 YD61:YD68 YL61:YL68 YT61:YT68 ZB61:ZB68 ZJ61:ZJ68 ZR61:ZR68 ZZ61:ZZ68 AAH61:AAH68 AAP61:AAP68 AAX61:AAX68 ABF61:ABF68 ABN61:ABN68 ABV61:ABV68 ACD61:ACD68 ACL61:ACL68 ACT61:ACT68 ADB61:ADB68 ADJ61:ADJ68 ADR61:ADR68 ADZ61:ADZ68 AEH61:AEH68 AEP61:AEP68 AEX61:AEX68 AFF61:AFF68 AFN61:AFN68 AFV61:AFV68 AGD61:AGD68 AGL61:AGL68 AGT61:AGT68 AHB61:AHB68 AHJ61:AHJ68 AHR61:AHR68 AHZ61:AHZ68 AIH61:AIH68 AIP61:AIP68 AIX61:AIX68 AJF61:AJF68 AJN61:AJN68 AJV61:AJV68 AKD61:AKD68 AKL61:AKL68 AKT61:AKT68 ALB61:ALB68 ALJ61:ALJ68 ALR61:ALR68 ALZ61:ALZ68 AMH61:AMH68 AMP61:AMP68 AMX61:AMX68 ANF61:ANF68 ANN61:ANN68 ANV61:ANV68 AOD61:AOD68 AOL61:AOL68 AOT61:AOT68 APB61:APB68 APJ61:APJ68 APR61:APR68 APZ61:APZ68 AQH61:AQH68 AQP61:AQP68 AQX61:AQX68 ARF61:ARF68 ARN61:ARN68 ARV61:ARV68 ASD61:ASD68 ASL61:ASL68 AST61:AST68 ATB61:ATB68 ATJ61:ATJ68 ATR61:ATR68 ATZ61:ATZ68 AUH61:AUH68 AUP61:AUP68 AUX61:AUX68 AVF61:AVF68 AVN61:AVN68 AVV61:AVV68 AWD61:AWD68 AWL61:AWL68 AWT61:AWT68 AXB61:AXB68 AXJ61:AXJ68 AXR61:AXR68 AXZ61:AXZ68 AYH61:AYH68 AYP61:AYP68 AYX61:AYX68 AZF61:AZF68 AZN61:AZN68 AZV61:AZV68 BAD61:BAD68 BAL61:BAL68 BAT61:BAT68 BBB61:BBB68 BBJ61:BBJ68 BBR61:BBR68 BBZ61:BBZ68 BCH61:BCH68 BCP61:BCP68 BCX61:BCX68 BDF61:BDF68 BDN61:BDN68 BDV61:BDV68 BED61:BED68 BEL61:BEL68 BET61:BET68 BFB61:BFB68 BFJ61:BFJ68 BFR61:BFR68 BFZ61:BFZ68 BGH61:BGH68 BGP61:BGP68 BGX61:BGX68 BHF61:BHF68 BHN61:BHN68 BHV61:BHV68 BID61:BID68 BIL61:BIL68 BIT61:BIT68 BJB61:BJB68 BJJ61:BJJ68 BJR61:BJR68 BJZ61:BJZ68 BKH61:BKH68 BKP61:BKP68 BKX61:BKX68 BLF61:BLF68 BLN61:BLN68 BLV61:BLV68 BMD61:BMD68 BML61:BML68 BMT61:BMT68 BNB61:BNB68 BNJ61:BNJ68 BNR61:BNR68 BNZ61:BNZ68 BOH61:BOH68 BOP61:BOP68 BOX61:BOX68 BPF61:BPF68 BPN61:BPN68 BPV61:BPV68 BQD61:BQD68 BQL61:BQL68 BQT61:BQT68 BRB61:BRB68 BRJ61:BRJ68 BRR61:BRR68 BRZ61:BRZ68 BSH61:BSH68 BSP61:BSP68 BSX61:BSX68 BTF61:BTF68 BTN61:BTN68 BTV61:BTV68 BUD61:BUD68 BUL61:BUL68 BUT61:BUT68 BVB61:BVB68 BVJ61:BVJ68 BVR61:BVR68 BVZ61:BVZ68 BWH61:BWH68 BWP61:BWP68 BWX61:BWX68 BXF61:BXF68 BXN61:BXN68 BXV61:BXV68 BYD61:BYD68 BYL61:BYL68 BYT61:BYT68 BZB61:BZB68 BZJ61:BZJ68 BZR61:BZR68 BZZ61:BZZ68 CAH61:CAH68 CAP61:CAP68 CAX61:CAX68 CBF61:CBF68 CBN61:CBN68 CBV61:CBV68 CCD61:CCD68 CCL61:CCL68 CCT61:CCT68 CDB61:CDB68 CDJ61:CDJ68 CDR61:CDR68 CDZ61:CDZ68 CEH61:CEH68 CEP61:CEP68 CEX61:CEX68 CFF61:CFF68 CFN61:CFN68 CFV61:CFV68 CGD61:CGD68 CGL61:CGL68 CGT61:CGT68 CHB61:CHB68 CHJ61:CHJ68 CHR61:CHR68 CHZ61:CHZ68 CIH61:CIH68 CIP61:CIP68 CIX61:CIX68 CJF61:CJF68 CJN61:CJN68 CJV61:CJV68 CKD61:CKD68 CKL61:CKL68 CKT61:CKT68 CLB61:CLB68 CLJ61:CLJ68 CLR61:CLR68 CLZ61:CLZ68 CMH61:CMH68 CMP61:CMP68 CMX61:CMX68 CNF61:CNF68 CNN61:CNN68 CNV61:CNV68 COD61:COD68 COL61:COL68 COT61:COT68 CPB61:CPB68 CPJ61:CPJ68 CPR61:CPR68 CPZ61:CPZ68 CQH61:CQH68 CQP61:CQP68 CQX61:CQX68 CRF61:CRF68 CRN61:CRN68 CRV61:CRV68 CSD61:CSD68 CSL61:CSL68 CST61:CST68 CTB61:CTB68 CTJ61:CTJ68 CTR61:CTR68 CTZ61:CTZ68 CUH61:CUH68 CUP61:CUP68 CUX61:CUX68 CVF61:CVF68 CVN61:CVN68 CVV61:CVV68 CWD61:CWD68 CWL61:CWL68 CWT61:CWT68 CXB61:CXB68 CXJ61:CXJ68 CXR61:CXR68 CXZ61:CXZ68 CYH61:CYH68 CYP61:CYP68 CYX61:CYX68 CZF61:CZF68 CZN61:CZN68 CZV61:CZV68 DAD61:DAD68 DAL61:DAL68 DAT61:DAT68 DBB61:DBB68 DBJ61:DBJ68 DBR61:DBR68 DBZ61:DBZ68 DCH61:DCH68 DCP61:DCP68 DCX61:DCX68 DDF61:DDF68 DDN61:DDN68 DDV61:DDV68 DED61:DED68 DEL61:DEL68 DET61:DET68 DFB61:DFB68 DFJ61:DFJ68 DFR61:DFR68 DFZ61:DFZ68 DGH61:DGH68 DGP61:DGP68 DGX61:DGX68 DHF61:DHF68 DHN61:DHN68 DHV61:DHV68 DID61:DID68 DIL61:DIL68 DIT61:DIT68 DJB61:DJB68 DJJ61:DJJ68 DJR61:DJR68 DJZ61:DJZ68 DKH61:DKH68 DKP61:DKP68 DKX61:DKX68 DLF61:DLF68 DLN61:DLN68 DLV61:DLV68 DMD61:DMD68 DML61:DML68 DMT61:DMT68 DNB61:DNB68 DNJ61:DNJ68 DNR61:DNR68 DNZ61:DNZ68 DOH61:DOH68 DOP61:DOP68 DOX61:DOX68 DPF61:DPF68 DPN61:DPN68 DPV61:DPV68 DQD61:DQD68 DQL61:DQL68 DQT61:DQT68 DRB61:DRB68 DRJ61:DRJ68 DRR61:DRR68 DRZ61:DRZ68 DSH61:DSH68 DSP61:DSP68 DSX61:DSX68 DTF61:DTF68 DTN61:DTN68 DTV61:DTV68 DUD61:DUD68 DUL61:DUL68 DUT61:DUT68 DVB61:DVB68 DVJ61:DVJ68 DVR61:DVR68 DVZ61:DVZ68 DWH61:DWH68 DWP61:DWP68 DWX61:DWX68 DXF61:DXF68 DXN61:DXN68 DXV61:DXV68 DYD61:DYD68 DYL61:DYL68 DYT61:DYT68 DZB61:DZB68 DZJ61:DZJ68 DZR61:DZR68 DZZ61:DZZ68 EAH61:EAH68 EAP61:EAP68 EAX61:EAX68 EBF61:EBF68 EBN61:EBN68 EBV61:EBV68 ECD61:ECD68 ECL61:ECL68 ECT61:ECT68 EDB61:EDB68 EDJ61:EDJ68 EDR61:EDR68 EDZ61:EDZ68 EEH61:EEH68 EEP61:EEP68 EEX61:EEX68 EFF61:EFF68 EFN61:EFN68 EFV61:EFV68 EGD61:EGD68 EGL61:EGL68 EGT61:EGT68 EHB61:EHB68 EHJ61:EHJ68 EHR61:EHR68 EHZ61:EHZ68 EIH61:EIH68 EIP61:EIP68 EIX61:EIX68 EJF61:EJF68 EJN61:EJN68 EJV61:EJV68 EKD61:EKD68 EKL61:EKL68 EKT61:EKT68 ELB61:ELB68 ELJ61:ELJ68 ELR61:ELR68 ELZ61:ELZ68 EMH61:EMH68 EMP61:EMP68 EMX61:EMX68 ENF61:ENF68 ENN61:ENN68 ENV61:ENV68 EOD61:EOD68 EOL61:EOL68 EOT61:EOT68 EPB61:EPB68 EPJ61:EPJ68 EPR61:EPR68 EPZ61:EPZ68 EQH61:EQH68 EQP61:EQP68 EQX61:EQX68 ERF61:ERF68 ERN61:ERN68 ERV61:ERV68 ESD61:ESD68 ESL61:ESL68 EST61:EST68 ETB61:ETB68 ETJ61:ETJ68 ETR61:ETR68 ETZ61:ETZ68 EUH61:EUH68 EUP61:EUP68 EUX61:EUX68 EVF61:EVF68 EVN61:EVN68 EVV61:EVV68 EWD61:EWD68 EWL61:EWL68 EWT61:EWT68 EXB61:EXB68 EXJ61:EXJ68 EXR61:EXR68 EXZ61:EXZ68 EYH61:EYH68 EYP61:EYP68 EYX61:EYX68 EZF61:EZF68 EZN61:EZN68 EZV61:EZV68 FAD61:FAD68 FAL61:FAL68 FAT61:FAT68 FBB61:FBB68 FBJ61:FBJ68 FBR61:FBR68 FBZ61:FBZ68 FCH61:FCH68 FCP61:FCP68 FCX61:FCX68 FDF61:FDF68 FDN61:FDN68 FDV61:FDV68 FED61:FED68 FEL61:FEL68 FET61:FET68 FFB61:FFB68 FFJ61:FFJ68 FFR61:FFR68 FFZ61:FFZ68 FGH61:FGH68 FGP61:FGP68 FGX61:FGX68 FHF61:FHF68 FHN61:FHN68 FHV61:FHV68 FID61:FID68 FIL61:FIL68 FIT61:FIT68 FJB61:FJB68 FJJ61:FJJ68 FJR61:FJR68 FJZ61:FJZ68 FKH61:FKH68 FKP61:FKP68 FKX61:FKX68 FLF61:FLF68 FLN61:FLN68 FLV61:FLV68 FMD61:FMD68 FML61:FML68 FMT61:FMT68 FNB61:FNB68 FNJ61:FNJ68 FNR61:FNR68 FNZ61:FNZ68 FOH61:FOH68 FOP61:FOP68 FOX61:FOX68 FPF61:FPF68 FPN61:FPN68 FPV61:FPV68 FQD61:FQD68 FQL61:FQL68 FQT61:FQT68 FRB61:FRB68 FRJ61:FRJ68 FRR61:FRR68 FRZ61:FRZ68 FSH61:FSH68 FSP61:FSP68 FSX61:FSX68 FTF61:FTF68 FTN61:FTN68 FTV61:FTV68 FUD61:FUD68 FUL61:FUL68 FUT61:FUT68 FVB61:FVB68 FVJ61:FVJ68 FVR61:FVR68 FVZ61:FVZ68 FWH61:FWH68 FWP61:FWP68 FWX61:FWX68 FXF61:FXF68 FXN61:FXN68 FXV61:FXV68 FYD61:FYD68 FYL61:FYL68 FYT61:FYT68 FZB61:FZB68 FZJ61:FZJ68 FZR61:FZR68 FZZ61:FZZ68 GAH61:GAH68 GAP61:GAP68 GAX61:GAX68 GBF61:GBF68 GBN61:GBN68 GBV61:GBV68 GCD61:GCD68 GCL61:GCL68 GCT61:GCT68 GDB61:GDB68 GDJ61:GDJ68 GDR61:GDR68 GDZ61:GDZ68 GEH61:GEH68 GEP61:GEP68 GEX61:GEX68 GFF61:GFF68 GFN61:GFN68 GFV61:GFV68 GGD61:GGD68 GGL61:GGL68 GGT61:GGT68 GHB61:GHB68 GHJ61:GHJ68 GHR61:GHR68 GHZ61:GHZ68 GIH61:GIH68 GIP61:GIP68 GIX61:GIX68 GJF61:GJF68 GJN61:GJN68 GJV61:GJV68 GKD61:GKD68 GKL61:GKL68 GKT61:GKT68 GLB61:GLB68 GLJ61:GLJ68 GLR61:GLR68 GLZ61:GLZ68 GMH61:GMH68 GMP61:GMP68 GMX61:GMX68 GNF61:GNF68 GNN61:GNN68 GNV61:GNV68 GOD61:GOD68 GOL61:GOL68 GOT61:GOT68 GPB61:GPB68 GPJ61:GPJ68 GPR61:GPR68 GPZ61:GPZ68 GQH61:GQH68 GQP61:GQP68 GQX61:GQX68 GRF61:GRF68 GRN61:GRN68 GRV61:GRV68 GSD61:GSD68 GSL61:GSL68 GST61:GST68 GTB61:GTB68 GTJ61:GTJ68 GTR61:GTR68 GTZ61:GTZ68 GUH61:GUH68 GUP61:GUP68 GUX61:GUX68 GVF61:GVF68 GVN61:GVN68 GVV61:GVV68 GWD61:GWD68 GWL61:GWL68 GWT61:GWT68 GXB61:GXB68 GXJ61:GXJ68 GXR61:GXR68 GXZ61:GXZ68 GYH61:GYH68 GYP61:GYP68 GYX61:GYX68 GZF61:GZF68 GZN61:GZN68 GZV61:GZV68 HAD61:HAD68 HAL61:HAL68 HAT61:HAT68 HBB61:HBB68 HBJ61:HBJ68 HBR61:HBR68 HBZ61:HBZ68 HCH61:HCH68 HCP61:HCP68 HCX61:HCX68 HDF61:HDF68 HDN61:HDN68 HDV61:HDV68 HED61:HED68 HEL61:HEL68 HET61:HET68 HFB61:HFB68 HFJ61:HFJ68 HFR61:HFR68 HFZ61:HFZ68 HGH61:HGH68 HGP61:HGP68 HGX61:HGX68 HHF61:HHF68 HHN61:HHN68 HHV61:HHV68 HID61:HID68 HIL61:HIL68 HIT61:HIT68 HJB61:HJB68 HJJ61:HJJ68 HJR61:HJR68 HJZ61:HJZ68 HKH61:HKH68 HKP61:HKP68 HKX61:HKX68 HLF61:HLF68 HLN61:HLN68 HLV61:HLV68 HMD61:HMD68 HML61:HML68 HMT61:HMT68 HNB61:HNB68 HNJ61:HNJ68 HNR61:HNR68 HNZ61:HNZ68 HOH61:HOH68 HOP61:HOP68 HOX61:HOX68 HPF61:HPF68 HPN61:HPN68 HPV61:HPV68 HQD61:HQD68 HQL61:HQL68 HQT61:HQT68 HRB61:HRB68 HRJ61:HRJ68 HRR61:HRR68 HRZ61:HRZ68 HSH61:HSH68 HSP61:HSP68 HSX61:HSX68 HTF61:HTF68 HTN61:HTN68 HTV61:HTV68 HUD61:HUD68 HUL61:HUL68 HUT61:HUT68 HVB61:HVB68 HVJ61:HVJ68 HVR61:HVR68 HVZ61:HVZ68 HWH61:HWH68 HWP61:HWP68 HWX61:HWX68 HXF61:HXF68 HXN61:HXN68 HXV61:HXV68 HYD61:HYD68 HYL61:HYL68 HYT61:HYT68 HZB61:HZB68 HZJ61:HZJ68 HZR61:HZR68 HZZ61:HZZ68 IAH61:IAH68 IAP61:IAP68 IAX61:IAX68 IBF61:IBF68 IBN61:IBN68 IBV61:IBV68 ICD61:ICD68 ICL61:ICL68 ICT61:ICT68 IDB61:IDB68 IDJ61:IDJ68 IDR61:IDR68 IDZ61:IDZ68 IEH61:IEH68 IEP61:IEP68 IEX61:IEX68 IFF61:IFF68 IFN61:IFN68 IFV61:IFV68 IGD61:IGD68 IGL61:IGL68 IGT61:IGT68 IHB61:IHB68 IHJ61:IHJ68 IHR61:IHR68 IHZ61:IHZ68 IIH61:IIH68 IIP61:IIP68 IIX61:IIX68 IJF61:IJF68 IJN61:IJN68 IJV61:IJV68 IKD61:IKD68 IKL61:IKL68 IKT61:IKT68 ILB61:ILB68 ILJ61:ILJ68 ILR61:ILR68 ILZ61:ILZ68 IMH61:IMH68 IMP61:IMP68 IMX61:IMX68 INF61:INF68 INN61:INN68 INV61:INV68 IOD61:IOD68 IOL61:IOL68 IOT61:IOT68 IPB61:IPB68 IPJ61:IPJ68 IPR61:IPR68 IPZ61:IPZ68 IQH61:IQH68 IQP61:IQP68 IQX61:IQX68 IRF61:IRF68 IRN61:IRN68 IRV61:IRV68 ISD61:ISD68 ISL61:ISL68 IST61:IST68 ITB61:ITB68 ITJ61:ITJ68 ITR61:ITR68 ITZ61:ITZ68 IUH61:IUH68 IUP61:IUP68 IUX61:IUX68 IVF61:IVF68 IVN61:IVN68 IVV61:IVV68 IWD61:IWD68 IWL61:IWL68 IWT61:IWT68 IXB61:IXB68 IXJ61:IXJ68 IXR61:IXR68 IXZ61:IXZ68 IYH61:IYH68 IYP61:IYP68 IYX61:IYX68 IZF61:IZF68 IZN61:IZN68 IZV61:IZV68 JAD61:JAD68 JAL61:JAL68 JAT61:JAT68 JBB61:JBB68 JBJ61:JBJ68 JBR61:JBR68 JBZ61:JBZ68 JCH61:JCH68 JCP61:JCP68 JCX61:JCX68 JDF61:JDF68 JDN61:JDN68 JDV61:JDV68 JED61:JED68 JEL61:JEL68 JET61:JET68 JFB61:JFB68 JFJ61:JFJ68 JFR61:JFR68 JFZ61:JFZ68 JGH61:JGH68 JGP61:JGP68 JGX61:JGX68 JHF61:JHF68 JHN61:JHN68 JHV61:JHV68 JID61:JID68 JIL61:JIL68 JIT61:JIT68 JJB61:JJB68 JJJ61:JJJ68 JJR61:JJR68 JJZ61:JJZ68 JKH61:JKH68 JKP61:JKP68 JKX61:JKX68 JLF61:JLF68 JLN61:JLN68 JLV61:JLV68 JMD61:JMD68 JML61:JML68 JMT61:JMT68 JNB61:JNB68 JNJ61:JNJ68 JNR61:JNR68 JNZ61:JNZ68 JOH61:JOH68 JOP61:JOP68 JOX61:JOX68 JPF61:JPF68 JPN61:JPN68 JPV61:JPV68 JQD61:JQD68 JQL61:JQL68 JQT61:JQT68 JRB61:JRB68 JRJ61:JRJ68 JRR61:JRR68 JRZ61:JRZ68 JSH61:JSH68 JSP61:JSP68 JSX61:JSX68 JTF61:JTF68 JTN61:JTN68 JTV61:JTV68 JUD61:JUD68 JUL61:JUL68 JUT61:JUT68 JVB61:JVB68 JVJ61:JVJ68 JVR61:JVR68 JVZ61:JVZ68 JWH61:JWH68 JWP61:JWP68 JWX61:JWX68 JXF61:JXF68 JXN61:JXN68 JXV61:JXV68 JYD61:JYD68 JYL61:JYL68 JYT61:JYT68 JZB61:JZB68 JZJ61:JZJ68 JZR61:JZR68 JZZ61:JZZ68 KAH61:KAH68 KAP61:KAP68 KAX61:KAX68 KBF61:KBF68 KBN61:KBN68 KBV61:KBV68 KCD61:KCD68 KCL61:KCL68 KCT61:KCT68 KDB61:KDB68 KDJ61:KDJ68 KDR61:KDR68 KDZ61:KDZ68 KEH61:KEH68 KEP61:KEP68 KEX61:KEX68 KFF61:KFF68 KFN61:KFN68 KFV61:KFV68 KGD61:KGD68 KGL61:KGL68 KGT61:KGT68 KHB61:KHB68 KHJ61:KHJ68 KHR61:KHR68 KHZ61:KHZ68 KIH61:KIH68 KIP61:KIP68 KIX61:KIX68 KJF61:KJF68 KJN61:KJN68 KJV61:KJV68 KKD61:KKD68 KKL61:KKL68 KKT61:KKT68 KLB61:KLB68 KLJ61:KLJ68 KLR61:KLR68 KLZ61:KLZ68 KMH61:KMH68 KMP61:KMP68 KMX61:KMX68 KNF61:KNF68 KNN61:KNN68 KNV61:KNV68 KOD61:KOD68 KOL61:KOL68 KOT61:KOT68 KPB61:KPB68 KPJ61:KPJ68 KPR61:KPR68 KPZ61:KPZ68 KQH61:KQH68 KQP61:KQP68 KQX61:KQX68 KRF61:KRF68 KRN61:KRN68 KRV61:KRV68 KSD61:KSD68 KSL61:KSL68 KST61:KST68 KTB61:KTB68 KTJ61:KTJ68 KTR61:KTR68 KTZ61:KTZ68 KUH61:KUH68 KUP61:KUP68 KUX61:KUX68 KVF61:KVF68 KVN61:KVN68 KVV61:KVV68 KWD61:KWD68 KWL61:KWL68 KWT61:KWT68 KXB61:KXB68 KXJ61:KXJ68 KXR61:KXR68 KXZ61:KXZ68 KYH61:KYH68 KYP61:KYP68 KYX61:KYX68 KZF61:KZF68 KZN61:KZN68 KZV61:KZV68 LAD61:LAD68 LAL61:LAL68 LAT61:LAT68 LBB61:LBB68 LBJ61:LBJ68 LBR61:LBR68 LBZ61:LBZ68 LCH61:LCH68 LCP61:LCP68 LCX61:LCX68 LDF61:LDF68 LDN61:LDN68 LDV61:LDV68 LED61:LED68 LEL61:LEL68 LET61:LET68 LFB61:LFB68 LFJ61:LFJ68 LFR61:LFR68 LFZ61:LFZ68 LGH61:LGH68 LGP61:LGP68 LGX61:LGX68 LHF61:LHF68 LHN61:LHN68 LHV61:LHV68 LID61:LID68 LIL61:LIL68 LIT61:LIT68 LJB61:LJB68 LJJ61:LJJ68 LJR61:LJR68 LJZ61:LJZ68 LKH61:LKH68 LKP61:LKP68 LKX61:LKX68 LLF61:LLF68 LLN61:LLN68 LLV61:LLV68 LMD61:LMD68 LML61:LML68 LMT61:LMT68 LNB61:LNB68 LNJ61:LNJ68 LNR61:LNR68 LNZ61:LNZ68 LOH61:LOH68 LOP61:LOP68 LOX61:LOX68 LPF61:LPF68 LPN61:LPN68 LPV61:LPV68 LQD61:LQD68 LQL61:LQL68 LQT61:LQT68 LRB61:LRB68 LRJ61:LRJ68 LRR61:LRR68 LRZ61:LRZ68 LSH61:LSH68 LSP61:LSP68 LSX61:LSX68 LTF61:LTF68 LTN61:LTN68 LTV61:LTV68 LUD61:LUD68 LUL61:LUL68 LUT61:LUT68 LVB61:LVB68 LVJ61:LVJ68 LVR61:LVR68 LVZ61:LVZ68 LWH61:LWH68 LWP61:LWP68 LWX61:LWX68 LXF61:LXF68 LXN61:LXN68 LXV61:LXV68 LYD61:LYD68 LYL61:LYL68 LYT61:LYT68 LZB61:LZB68 LZJ61:LZJ68 LZR61:LZR68 LZZ61:LZZ68 MAH61:MAH68 MAP61:MAP68 MAX61:MAX68 MBF61:MBF68 MBN61:MBN68 MBV61:MBV68 MCD61:MCD68 MCL61:MCL68 MCT61:MCT68 MDB61:MDB68 MDJ61:MDJ68 MDR61:MDR68 MDZ61:MDZ68 MEH61:MEH68 MEP61:MEP68 MEX61:MEX68 MFF61:MFF68 MFN61:MFN68 MFV61:MFV68 MGD61:MGD68 MGL61:MGL68 MGT61:MGT68 MHB61:MHB68 MHJ61:MHJ68 MHR61:MHR68 MHZ61:MHZ68 MIH61:MIH68 MIP61:MIP68 MIX61:MIX68 MJF61:MJF68 MJN61:MJN68 MJV61:MJV68 MKD61:MKD68 MKL61:MKL68 MKT61:MKT68 MLB61:MLB68 MLJ61:MLJ68 MLR61:MLR68 MLZ61:MLZ68 MMH61:MMH68 MMP61:MMP68 MMX61:MMX68 MNF61:MNF68 MNN61:MNN68 MNV61:MNV68 MOD61:MOD68 MOL61:MOL68 MOT61:MOT68 MPB61:MPB68 MPJ61:MPJ68 MPR61:MPR68 MPZ61:MPZ68 MQH61:MQH68 MQP61:MQP68 MQX61:MQX68 MRF61:MRF68 MRN61:MRN68 MRV61:MRV68 MSD61:MSD68 MSL61:MSL68 MST61:MST68 MTB61:MTB68 MTJ61:MTJ68 MTR61:MTR68 MTZ61:MTZ68 MUH61:MUH68 MUP61:MUP68 MUX61:MUX68 MVF61:MVF68 MVN61:MVN68 MVV61:MVV68 MWD61:MWD68 MWL61:MWL68 MWT61:MWT68 MXB61:MXB68 MXJ61:MXJ68 MXR61:MXR68 MXZ61:MXZ68 MYH61:MYH68 MYP61:MYP68 MYX61:MYX68 MZF61:MZF68 MZN61:MZN68 MZV61:MZV68 NAD61:NAD68 NAL61:NAL68 NAT61:NAT68 NBB61:NBB68 NBJ61:NBJ68 NBR61:NBR68 NBZ61:NBZ68 NCH61:NCH68 NCP61:NCP68 NCX61:NCX68 NDF61:NDF68 NDN61:NDN68 NDV61:NDV68 NED61:NED68 NEL61:NEL68 NET61:NET68 NFB61:NFB68 NFJ61:NFJ68 NFR61:NFR68 NFZ61:NFZ68 NGH61:NGH68 NGP61:NGP68 NGX61:NGX68 NHF61:NHF68 NHN61:NHN68 NHV61:NHV68 NID61:NID68 NIL61:NIL68 NIT61:NIT68 NJB61:NJB68 NJJ61:NJJ68 NJR61:NJR68 NJZ61:NJZ68 NKH61:NKH68 NKP61:NKP68 NKX61:NKX68 NLF61:NLF68 NLN61:NLN68 NLV61:NLV68 NMD61:NMD68 NML61:NML68 NMT61:NMT68 NNB61:NNB68 NNJ61:NNJ68 NNR61:NNR68 NNZ61:NNZ68 NOH61:NOH68 NOP61:NOP68 NOX61:NOX68 NPF61:NPF68 NPN61:NPN68 NPV61:NPV68 NQD61:NQD68 NQL61:NQL68 NQT61:NQT68 NRB61:NRB68 NRJ61:NRJ68 NRR61:NRR68 NRZ61:NRZ68 NSH61:NSH68 NSP61:NSP68 NSX61:NSX68 NTF61:NTF68 NTN61:NTN68 NTV61:NTV68 NUD61:NUD68 NUL61:NUL68 NUT61:NUT68 NVB61:NVB68 NVJ61:NVJ68 NVR61:NVR68 NVZ61:NVZ68 NWH61:NWH68 NWP61:NWP68 NWX61:NWX68 NXF61:NXF68 NXN61:NXN68 NXV61:NXV68 NYD61:NYD68 NYL61:NYL68 NYT61:NYT68 NZB61:NZB68 NZJ61:NZJ68 NZR61:NZR68 NZZ61:NZZ68 OAH61:OAH68 OAP61:OAP68 OAX61:OAX68 OBF61:OBF68 OBN61:OBN68 OBV61:OBV68 OCD61:OCD68 OCL61:OCL68 OCT61:OCT68 ODB61:ODB68 ODJ61:ODJ68 ODR61:ODR68 ODZ61:ODZ68 OEH61:OEH68 OEP61:OEP68 OEX61:OEX68 OFF61:OFF68 OFN61:OFN68 OFV61:OFV68 OGD61:OGD68 OGL61:OGL68 OGT61:OGT68 OHB61:OHB68 OHJ61:OHJ68 OHR61:OHR68 OHZ61:OHZ68 OIH61:OIH68 OIP61:OIP68 OIX61:OIX68 OJF61:OJF68 OJN61:OJN68 OJV61:OJV68 OKD61:OKD68 OKL61:OKL68 OKT61:OKT68 OLB61:OLB68 OLJ61:OLJ68 OLR61:OLR68 OLZ61:OLZ68 OMH61:OMH68 OMP61:OMP68 OMX61:OMX68 ONF61:ONF68 ONN61:ONN68 ONV61:ONV68 OOD61:OOD68 OOL61:OOL68 OOT61:OOT68 OPB61:OPB68 OPJ61:OPJ68 OPR61:OPR68 OPZ61:OPZ68 OQH61:OQH68 OQP61:OQP68 OQX61:OQX68 ORF61:ORF68 ORN61:ORN68 ORV61:ORV68 OSD61:OSD68 OSL61:OSL68 OST61:OST68 OTB61:OTB68 OTJ61:OTJ68 OTR61:OTR68 OTZ61:OTZ68 OUH61:OUH68 OUP61:OUP68 OUX61:OUX68 OVF61:OVF68 OVN61:OVN68 OVV61:OVV68 OWD61:OWD68 OWL61:OWL68 OWT61:OWT68 OXB61:OXB68 OXJ61:OXJ68 OXR61:OXR68 OXZ61:OXZ68 OYH61:OYH68 OYP61:OYP68 OYX61:OYX68 OZF61:OZF68 OZN61:OZN68 OZV61:OZV68 PAD61:PAD68 PAL61:PAL68 PAT61:PAT68 PBB61:PBB68 PBJ61:PBJ68 PBR61:PBR68 PBZ61:PBZ68 PCH61:PCH68 PCP61:PCP68 PCX61:PCX68 PDF61:PDF68 PDN61:PDN68 PDV61:PDV68 PED61:PED68 PEL61:PEL68 PET61:PET68 PFB61:PFB68 PFJ61:PFJ68 PFR61:PFR68 PFZ61:PFZ68 PGH61:PGH68 PGP61:PGP68 PGX61:PGX68 PHF61:PHF68 PHN61:PHN68 PHV61:PHV68 PID61:PID68 PIL61:PIL68 PIT61:PIT68 PJB61:PJB68 PJJ61:PJJ68 PJR61:PJR68 PJZ61:PJZ68 PKH61:PKH68 PKP61:PKP68 PKX61:PKX68 PLF61:PLF68 PLN61:PLN68 PLV61:PLV68 PMD61:PMD68 PML61:PML68 PMT61:PMT68 PNB61:PNB68 PNJ61:PNJ68 PNR61:PNR68 PNZ61:PNZ68 POH61:POH68 POP61:POP68 POX61:POX68 PPF61:PPF68 PPN61:PPN68 PPV61:PPV68 PQD61:PQD68 PQL61:PQL68 PQT61:PQT68 PRB61:PRB68 PRJ61:PRJ68 PRR61:PRR68 PRZ61:PRZ68 PSH61:PSH68 PSP61:PSP68 PSX61:PSX68 PTF61:PTF68 PTN61:PTN68 PTV61:PTV68 PUD61:PUD68 PUL61:PUL68 PUT61:PUT68 PVB61:PVB68 PVJ61:PVJ68 PVR61:PVR68 PVZ61:PVZ68 PWH61:PWH68 PWP61:PWP68 PWX61:PWX68 PXF61:PXF68 PXN61:PXN68 PXV61:PXV68 PYD61:PYD68 PYL61:PYL68 PYT61:PYT68 PZB61:PZB68 PZJ61:PZJ68 PZR61:PZR68 PZZ61:PZZ68 QAH61:QAH68 QAP61:QAP68 QAX61:QAX68 QBF61:QBF68 QBN61:QBN68 QBV61:QBV68 QCD61:QCD68 QCL61:QCL68 QCT61:QCT68 QDB61:QDB68 QDJ61:QDJ68 QDR61:QDR68 QDZ61:QDZ68 QEH61:QEH68 QEP61:QEP68 QEX61:QEX68 QFF61:QFF68 QFN61:QFN68 QFV61:QFV68 QGD61:QGD68 QGL61:QGL68 QGT61:QGT68 QHB61:QHB68 QHJ61:QHJ68 QHR61:QHR68 QHZ61:QHZ68 QIH61:QIH68 QIP61:QIP68 QIX61:QIX68 QJF61:QJF68 QJN61:QJN68 QJV61:QJV68 QKD61:QKD68 QKL61:QKL68 QKT61:QKT68 QLB61:QLB68 QLJ61:QLJ68 QLR61:QLR68 QLZ61:QLZ68 QMH61:QMH68 QMP61:QMP68 QMX61:QMX68 QNF61:QNF68 QNN61:QNN68 QNV61:QNV68 QOD61:QOD68 QOL61:QOL68 QOT61:QOT68 QPB61:QPB68 QPJ61:QPJ68 QPR61:QPR68 QPZ61:QPZ68 QQH61:QQH68 QQP61:QQP68 QQX61:QQX68 QRF61:QRF68 QRN61:QRN68 QRV61:QRV68 QSD61:QSD68 QSL61:QSL68 QST61:QST68 QTB61:QTB68 QTJ61:QTJ68 QTR61:QTR68 QTZ61:QTZ68 QUH61:QUH68 QUP61:QUP68 QUX61:QUX68 QVF61:QVF68 QVN61:QVN68 QVV61:QVV68 QWD61:QWD68 QWL61:QWL68 QWT61:QWT68 QXB61:QXB68 QXJ61:QXJ68 QXR61:QXR68 QXZ61:QXZ68 QYH61:QYH68 QYP61:QYP68 QYX61:QYX68 QZF61:QZF68 QZN61:QZN68 QZV61:QZV68 RAD61:RAD68 RAL61:RAL68 RAT61:RAT68 RBB61:RBB68 RBJ61:RBJ68 RBR61:RBR68 RBZ61:RBZ68 RCH61:RCH68 RCP61:RCP68 RCX61:RCX68 RDF61:RDF68 RDN61:RDN68 RDV61:RDV68 RED61:RED68 REL61:REL68 RET61:RET68 RFB61:RFB68 RFJ61:RFJ68 RFR61:RFR68 RFZ61:RFZ68 RGH61:RGH68 RGP61:RGP68 RGX61:RGX68 RHF61:RHF68 RHN61:RHN68 RHV61:RHV68 RID61:RID68 RIL61:RIL68 RIT61:RIT68 RJB61:RJB68 RJJ61:RJJ68 RJR61:RJR68 RJZ61:RJZ68 RKH61:RKH68 RKP61:RKP68 RKX61:RKX68 RLF61:RLF68 RLN61:RLN68 RLV61:RLV68 RMD61:RMD68 RML61:RML68 RMT61:RMT68 RNB61:RNB68 RNJ61:RNJ68 RNR61:RNR68 RNZ61:RNZ68 ROH61:ROH68 ROP61:ROP68 ROX61:ROX68 RPF61:RPF68 RPN61:RPN68 RPV61:RPV68 RQD61:RQD68 RQL61:RQL68 RQT61:RQT68 RRB61:RRB68 RRJ61:RRJ68 RRR61:RRR68 RRZ61:RRZ68 RSH61:RSH68 RSP61:RSP68 RSX61:RSX68 RTF61:RTF68 RTN61:RTN68 RTV61:RTV68 RUD61:RUD68 RUL61:RUL68 RUT61:RUT68 RVB61:RVB68 RVJ61:RVJ68 RVR61:RVR68 RVZ61:RVZ68 RWH61:RWH68 RWP61:RWP68 RWX61:RWX68 RXF61:RXF68 RXN61:RXN68 RXV61:RXV68 RYD61:RYD68 RYL61:RYL68 RYT61:RYT68 RZB61:RZB68 RZJ61:RZJ68 RZR61:RZR68 RZZ61:RZZ68 SAH61:SAH68 SAP61:SAP68 SAX61:SAX68 SBF61:SBF68 SBN61:SBN68 SBV61:SBV68 SCD61:SCD68 SCL61:SCL68 SCT61:SCT68 SDB61:SDB68 SDJ61:SDJ68 SDR61:SDR68 SDZ61:SDZ68 SEH61:SEH68 SEP61:SEP68 SEX61:SEX68 SFF61:SFF68 SFN61:SFN68 SFV61:SFV68 SGD61:SGD68 SGL61:SGL68 SGT61:SGT68 SHB61:SHB68 SHJ61:SHJ68 SHR61:SHR68 SHZ61:SHZ68 SIH61:SIH68 SIP61:SIP68 SIX61:SIX68 SJF61:SJF68 SJN61:SJN68 SJV61:SJV68 SKD61:SKD68 SKL61:SKL68 SKT61:SKT68 SLB61:SLB68 SLJ61:SLJ68 SLR61:SLR68 SLZ61:SLZ68 SMH61:SMH68 SMP61:SMP68 SMX61:SMX68 SNF61:SNF68 SNN61:SNN68 SNV61:SNV68 SOD61:SOD68 SOL61:SOL68 SOT61:SOT68 SPB61:SPB68 SPJ61:SPJ68 SPR61:SPR68 SPZ61:SPZ68 SQH61:SQH68 SQP61:SQP68 SQX61:SQX68 SRF61:SRF68 SRN61:SRN68 SRV61:SRV68 SSD61:SSD68 SSL61:SSL68 SST61:SST68 STB61:STB68 STJ61:STJ68 STR61:STR68 STZ61:STZ68 SUH61:SUH68 SUP61:SUP68 SUX61:SUX68 SVF61:SVF68 SVN61:SVN68 SVV61:SVV68 SWD61:SWD68 SWL61:SWL68 SWT61:SWT68 SXB61:SXB68 SXJ61:SXJ68 SXR61:SXR68 SXZ61:SXZ68 SYH61:SYH68 SYP61:SYP68 SYX61:SYX68 SZF61:SZF68 SZN61:SZN68 SZV61:SZV68 TAD61:TAD68 TAL61:TAL68 TAT61:TAT68 TBB61:TBB68 TBJ61:TBJ68 TBR61:TBR68 TBZ61:TBZ68 TCH61:TCH68 TCP61:TCP68 TCX61:TCX68 TDF61:TDF68 TDN61:TDN68 TDV61:TDV68 TED61:TED68 TEL61:TEL68 TET61:TET68 TFB61:TFB68 TFJ61:TFJ68 TFR61:TFR68 TFZ61:TFZ68 TGH61:TGH68 TGP61:TGP68 TGX61:TGX68 THF61:THF68 THN61:THN68 THV61:THV68 TID61:TID68 TIL61:TIL68 TIT61:TIT68 TJB61:TJB68 TJJ61:TJJ68 TJR61:TJR68 TJZ61:TJZ68 TKH61:TKH68 TKP61:TKP68 TKX61:TKX68 TLF61:TLF68 TLN61:TLN68 TLV61:TLV68 TMD61:TMD68 TML61:TML68 TMT61:TMT68 TNB61:TNB68 TNJ61:TNJ68 TNR61:TNR68 TNZ61:TNZ68 TOH61:TOH68 TOP61:TOP68 TOX61:TOX68 TPF61:TPF68 TPN61:TPN68 TPV61:TPV68 TQD61:TQD68 TQL61:TQL68 TQT61:TQT68 TRB61:TRB68 TRJ61:TRJ68 TRR61:TRR68 TRZ61:TRZ68 TSH61:TSH68 TSP61:TSP68 TSX61:TSX68 TTF61:TTF68 TTN61:TTN68 TTV61:TTV68 TUD61:TUD68 TUL61:TUL68 TUT61:TUT68 TVB61:TVB68 TVJ61:TVJ68 TVR61:TVR68 TVZ61:TVZ68 TWH61:TWH68 TWP61:TWP68 TWX61:TWX68 TXF61:TXF68 TXN61:TXN68 TXV61:TXV68 TYD61:TYD68 TYL61:TYL68 TYT61:TYT68 TZB61:TZB68 TZJ61:TZJ68 TZR61:TZR68 TZZ61:TZZ68 UAH61:UAH68 UAP61:UAP68 UAX61:UAX68 UBF61:UBF68 UBN61:UBN68 UBV61:UBV68 UCD61:UCD68 UCL61:UCL68 UCT61:UCT68 UDB61:UDB68 UDJ61:UDJ68 UDR61:UDR68 UDZ61:UDZ68 UEH61:UEH68 UEP61:UEP68 UEX61:UEX68 UFF61:UFF68 UFN61:UFN68 UFV61:UFV68 UGD61:UGD68 UGL61:UGL68 UGT61:UGT68 UHB61:UHB68 UHJ61:UHJ68 UHR61:UHR68 UHZ61:UHZ68 UIH61:UIH68 UIP61:UIP68 UIX61:UIX68 UJF61:UJF68 UJN61:UJN68 UJV61:UJV68 UKD61:UKD68 UKL61:UKL68 UKT61:UKT68 ULB61:ULB68 ULJ61:ULJ68 ULR61:ULR68 ULZ61:ULZ68 UMH61:UMH68 UMP61:UMP68 UMX61:UMX68 UNF61:UNF68 UNN61:UNN68 UNV61:UNV68 UOD61:UOD68 UOL61:UOL68 UOT61:UOT68 UPB61:UPB68 UPJ61:UPJ68 UPR61:UPR68 UPZ61:UPZ68 UQH61:UQH68 UQP61:UQP68 UQX61:UQX68 URF61:URF68 URN61:URN68 URV61:URV68 USD61:USD68 USL61:USL68 UST61:UST68 UTB61:UTB68 UTJ61:UTJ68 UTR61:UTR68 UTZ61:UTZ68 UUH61:UUH68 UUP61:UUP68 UUX61:UUX68 UVF61:UVF68 UVN61:UVN68 UVV61:UVV68 UWD61:UWD68 UWL61:UWL68 UWT61:UWT68 UXB61:UXB68 UXJ61:UXJ68 UXR61:UXR68 UXZ61:UXZ68 UYH61:UYH68 UYP61:UYP68 UYX61:UYX68 UZF61:UZF68 UZN61:UZN68 UZV61:UZV68 VAD61:VAD68 VAL61:VAL68 VAT61:VAT68 VBB61:VBB68 VBJ61:VBJ68 VBR61:VBR68 VBZ61:VBZ68 VCH61:VCH68 VCP61:VCP68 VCX61:VCX68 VDF61:VDF68 VDN61:VDN68 VDV61:VDV68 VED61:VED68 VEL61:VEL68 VET61:VET68 VFB61:VFB68 VFJ61:VFJ68 VFR61:VFR68 VFZ61:VFZ68 VGH61:VGH68 VGP61:VGP68 VGX61:VGX68 VHF61:VHF68 VHN61:VHN68 VHV61:VHV68 VID61:VID68 VIL61:VIL68 VIT61:VIT68 VJB61:VJB68 VJJ61:VJJ68 VJR61:VJR68 VJZ61:VJZ68 VKH61:VKH68 VKP61:VKP68 VKX61:VKX68 VLF61:VLF68 VLN61:VLN68 VLV61:VLV68 VMD61:VMD68 VML61:VML68 VMT61:VMT68 VNB61:VNB68 VNJ61:VNJ68 VNR61:VNR68 VNZ61:VNZ68 VOH61:VOH68 VOP61:VOP68 VOX61:VOX68 VPF61:VPF68 VPN61:VPN68 VPV61:VPV68 VQD61:VQD68 VQL61:VQL68 VQT61:VQT68 VRB61:VRB68 VRJ61:VRJ68 VRR61:VRR68 VRZ61:VRZ68 VSH61:VSH68 VSP61:VSP68 VSX61:VSX68 VTF61:VTF68 VTN61:VTN68 VTV61:VTV68 VUD61:VUD68 VUL61:VUL68 VUT61:VUT68 VVB61:VVB68 VVJ61:VVJ68 VVR61:VVR68 VVZ61:VVZ68 VWH61:VWH68 VWP61:VWP68 VWX61:VWX68 VXF61:VXF68 VXN61:VXN68 VXV61:VXV68 VYD61:VYD68 VYL61:VYL68 VYT61:VYT68 VZB61:VZB68 VZJ61:VZJ68 VZR61:VZR68 VZZ61:VZZ68 WAH61:WAH68 WAP61:WAP68 WAX61:WAX68 WBF61:WBF68 WBN61:WBN68 WBV61:WBV68 WCD61:WCD68 WCL61:WCL68 WCT61:WCT68 WDB61:WDB68 WDJ61:WDJ68 WDR61:WDR68 WDZ61:WDZ68 WEH61:WEH68 WEP61:WEP68 WEX61:WEX68 WFF61:WFF68 WFN61:WFN68 WFV61:WFV68 WGD61:WGD68 WGL61:WGL68 WGT61:WGT68 WHB61:WHB68 WHJ61:WHJ68 WHR61:WHR68 WHZ61:WHZ68 WIH61:WIH68 WIP61:WIP68 WIX61:WIX68 WJF61:WJF68 WJN61:WJN68 WJV61:WJV68 WKD61:WKD68 WKL61:WKL68 WKT61:WKT68 WLB61:WLB68 WLJ61:WLJ68 WLR61:WLR68 WLZ61:WLZ68 WMH61:WMH68 WMP61:WMP68 WMX61:WMX68 WNF61:WNF68 WNN61:WNN68 WNV61:WNV68 WOD61:WOD68 WOL61:WOL68 WOT61:WOT68 WPB61:WPB68 WPJ61:WPJ68 WPR61:WPR68 WPZ61:WPZ68 WQH61:WQH68 WQP61:WQP68 WQX61:WQX68 WRF61:WRF68 WRN61:WRN68 WRV61:WRV68 WSD61:WSD68 WSL61:WSL68 WST61:WST68 WTB61:WTB68 WTJ61:WTJ68 WTR61:WTR68 WTZ61:WTZ68 WUH61:WUH68 WUP61:WUP68 WUX61:WUX68 WVF61:WVF68 WVN61:WVN68 WVV61:WVV68 WWD61:WWD68 WWL61:WWL68 WWT61:WWT68 WXB61:WXB68 WXJ61:WXJ68 WXR61:WXR68 WXZ61:WXZ68 WYH61:WYH68 WYP61:WYP68 WYX61:WYX68 WZF61:WZF68 WZN61:WZN68 WZV61:WZV68 XAD61:XAD68 XAL61:XAL68 XAT61:XAT68 XBB61:XBB68 XBJ61:XBJ68 XBR61:XBR68 XBZ61:XBZ68 XCH61:XCH68 XCP61:XCP68 XCX61:XCX68 XDF61:XDF68 XDN61:XDN68 XDV61:XDV68 XED61:XED68 XEL61:XEL68 XET61:XET68 XFB61:XFD68">
    <cfRule type="expression" dxfId="10" priority="11">
      <formula>N61="OK"</formula>
    </cfRule>
    <cfRule type="expression" dxfId="9" priority="12">
      <formula>LEFT(N61,1)="⚠"</formula>
    </cfRule>
    <cfRule type="expression" dxfId="8" priority="13">
      <formula>LEFT(N61,6)="LET OP"</formula>
    </cfRule>
  </conditionalFormatting>
  <conditionalFormatting sqref="N63:N67 V63:V67 AD63:AD67 AL63:AL67 AT63:AT67 BB63:BB67 BJ63:BJ67 BR63:BR67 BZ63:BZ67 CH63:CH67 CP63:CP67 CX63:CX67 DF63:DF67 DN63:DN67 DV63:DV67 ED63:ED67 EL63:EL67 ET63:ET67 FB63:FB67 FJ63:FJ67 FR63:FR67 FZ63:FZ67 GH63:GH67 GP63:GP67 GX63:GX67 HF63:HF67 HN63:HN67 HV63:HV67 ID63:ID67 IL63:IL67 IT63:IT67 JB63:JB67 JJ63:JJ67 JR63:JR67 JZ63:JZ67 KH63:KH67 KP63:KP67 KX63:KX67 LF63:LF67 LN63:LN67 LV63:LV67 MD63:MD67 ML63:ML67 MT63:MT67 NB63:NB67 NJ63:NJ67 NR63:NR67 NZ63:NZ67 OH63:OH67 OP63:OP67 OX63:OX67 PF63:PF67 PN63:PN67 PV63:PV67 QD63:QD67 QL63:QL67 QT63:QT67 RB63:RB67 RJ63:RJ67 RR63:RR67 RZ63:RZ67 SH63:SH67 SP63:SP67 SX63:SX67 TF63:TF67 TN63:TN67 TV63:TV67 UD63:UD67 UL63:UL67 UT63:UT67 VB63:VB67 VJ63:VJ67 VR63:VR67 VZ63:VZ67 WH63:WH67 WP63:WP67 WX63:WX67 XF63:XF67 XN63:XN67 XV63:XV67 YD63:YD67 YL63:YL67 YT63:YT67 ZB63:ZB67 ZJ63:ZJ67 ZR63:ZR67 ZZ63:ZZ67 AAH63:AAH67 AAP63:AAP67 AAX63:AAX67 ABF63:ABF67 ABN63:ABN67 ABV63:ABV67 ACD63:ACD67 ACL63:ACL67 ACT63:ACT67 ADB63:ADB67 ADJ63:ADJ67 ADR63:ADR67 ADZ63:ADZ67 AEH63:AEH67 AEP63:AEP67 AEX63:AEX67 AFF63:AFF67 AFN63:AFN67 AFV63:AFV67 AGD63:AGD67 AGL63:AGL67 AGT63:AGT67 AHB63:AHB67 AHJ63:AHJ67 AHR63:AHR67 AHZ63:AHZ67 AIH63:AIH67 AIP63:AIP67 AIX63:AIX67 AJF63:AJF67 AJN63:AJN67 AJV63:AJV67 AKD63:AKD67 AKL63:AKL67 AKT63:AKT67 ALB63:ALB67 ALJ63:ALJ67 ALR63:ALR67 ALZ63:ALZ67 AMH63:AMH67 AMP63:AMP67 AMX63:AMX67 ANF63:ANF67 ANN63:ANN67 ANV63:ANV67 AOD63:AOD67 AOL63:AOL67 AOT63:AOT67 APB63:APB67 APJ63:APJ67 APR63:APR67 APZ63:APZ67 AQH63:AQH67 AQP63:AQP67 AQX63:AQX67 ARF63:ARF67 ARN63:ARN67 ARV63:ARV67 ASD63:ASD67 ASL63:ASL67 AST63:AST67 ATB63:ATB67 ATJ63:ATJ67 ATR63:ATR67 ATZ63:ATZ67 AUH63:AUH67 AUP63:AUP67 AUX63:AUX67 AVF63:AVF67 AVN63:AVN67 AVV63:AVV67 AWD63:AWD67 AWL63:AWL67 AWT63:AWT67 AXB63:AXB67 AXJ63:AXJ67 AXR63:AXR67 AXZ63:AXZ67 AYH63:AYH67 AYP63:AYP67 AYX63:AYX67 AZF63:AZF67 AZN63:AZN67 AZV63:AZV67 BAD63:BAD67 BAL63:BAL67 BAT63:BAT67 BBB63:BBB67 BBJ63:BBJ67 BBR63:BBR67 BBZ63:BBZ67 BCH63:BCH67 BCP63:BCP67 BCX63:BCX67 BDF63:BDF67 BDN63:BDN67 BDV63:BDV67 BED63:BED67 BEL63:BEL67 BET63:BET67 BFB63:BFB67 BFJ63:BFJ67 BFR63:BFR67 BFZ63:BFZ67 BGH63:BGH67 BGP63:BGP67 BGX63:BGX67 BHF63:BHF67 BHN63:BHN67 BHV63:BHV67 BID63:BID67 BIL63:BIL67 BIT63:BIT67 BJB63:BJB67 BJJ63:BJJ67 BJR63:BJR67 BJZ63:BJZ67 BKH63:BKH67 BKP63:BKP67 BKX63:BKX67 BLF63:BLF67 BLN63:BLN67 BLV63:BLV67 BMD63:BMD67 BML63:BML67 BMT63:BMT67 BNB63:BNB67 BNJ63:BNJ67 BNR63:BNR67 BNZ63:BNZ67 BOH63:BOH67 BOP63:BOP67 BOX63:BOX67 BPF63:BPF67 BPN63:BPN67 BPV63:BPV67 BQD63:BQD67 BQL63:BQL67 BQT63:BQT67 BRB63:BRB67 BRJ63:BRJ67 BRR63:BRR67 BRZ63:BRZ67 BSH63:BSH67 BSP63:BSP67 BSX63:BSX67 BTF63:BTF67 BTN63:BTN67 BTV63:BTV67 BUD63:BUD67 BUL63:BUL67 BUT63:BUT67 BVB63:BVB67 BVJ63:BVJ67 BVR63:BVR67 BVZ63:BVZ67 BWH63:BWH67 BWP63:BWP67 BWX63:BWX67 BXF63:BXF67 BXN63:BXN67 BXV63:BXV67 BYD63:BYD67 BYL63:BYL67 BYT63:BYT67 BZB63:BZB67 BZJ63:BZJ67 BZR63:BZR67 BZZ63:BZZ67 CAH63:CAH67 CAP63:CAP67 CAX63:CAX67 CBF63:CBF67 CBN63:CBN67 CBV63:CBV67 CCD63:CCD67 CCL63:CCL67 CCT63:CCT67 CDB63:CDB67 CDJ63:CDJ67 CDR63:CDR67 CDZ63:CDZ67 CEH63:CEH67 CEP63:CEP67 CEX63:CEX67 CFF63:CFF67 CFN63:CFN67 CFV63:CFV67 CGD63:CGD67 CGL63:CGL67 CGT63:CGT67 CHB63:CHB67 CHJ63:CHJ67 CHR63:CHR67 CHZ63:CHZ67 CIH63:CIH67 CIP63:CIP67 CIX63:CIX67 CJF63:CJF67 CJN63:CJN67 CJV63:CJV67 CKD63:CKD67 CKL63:CKL67 CKT63:CKT67 CLB63:CLB67 CLJ63:CLJ67 CLR63:CLR67 CLZ63:CLZ67 CMH63:CMH67 CMP63:CMP67 CMX63:CMX67 CNF63:CNF67 CNN63:CNN67 CNV63:CNV67 COD63:COD67 COL63:COL67 COT63:COT67 CPB63:CPB67 CPJ63:CPJ67 CPR63:CPR67 CPZ63:CPZ67 CQH63:CQH67 CQP63:CQP67 CQX63:CQX67 CRF63:CRF67 CRN63:CRN67 CRV63:CRV67 CSD63:CSD67 CSL63:CSL67 CST63:CST67 CTB63:CTB67 CTJ63:CTJ67 CTR63:CTR67 CTZ63:CTZ67 CUH63:CUH67 CUP63:CUP67 CUX63:CUX67 CVF63:CVF67 CVN63:CVN67 CVV63:CVV67 CWD63:CWD67 CWL63:CWL67 CWT63:CWT67 CXB63:CXB67 CXJ63:CXJ67 CXR63:CXR67 CXZ63:CXZ67 CYH63:CYH67 CYP63:CYP67 CYX63:CYX67 CZF63:CZF67 CZN63:CZN67 CZV63:CZV67 DAD63:DAD67 DAL63:DAL67 DAT63:DAT67 DBB63:DBB67 DBJ63:DBJ67 DBR63:DBR67 DBZ63:DBZ67 DCH63:DCH67 DCP63:DCP67 DCX63:DCX67 DDF63:DDF67 DDN63:DDN67 DDV63:DDV67 DED63:DED67 DEL63:DEL67 DET63:DET67 DFB63:DFB67 DFJ63:DFJ67 DFR63:DFR67 DFZ63:DFZ67 DGH63:DGH67 DGP63:DGP67 DGX63:DGX67 DHF63:DHF67 DHN63:DHN67 DHV63:DHV67 DID63:DID67 DIL63:DIL67 DIT63:DIT67 DJB63:DJB67 DJJ63:DJJ67 DJR63:DJR67 DJZ63:DJZ67 DKH63:DKH67 DKP63:DKP67 DKX63:DKX67 DLF63:DLF67 DLN63:DLN67 DLV63:DLV67 DMD63:DMD67 DML63:DML67 DMT63:DMT67 DNB63:DNB67 DNJ63:DNJ67 DNR63:DNR67 DNZ63:DNZ67 DOH63:DOH67 DOP63:DOP67 DOX63:DOX67 DPF63:DPF67 DPN63:DPN67 DPV63:DPV67 DQD63:DQD67 DQL63:DQL67 DQT63:DQT67 DRB63:DRB67 DRJ63:DRJ67 DRR63:DRR67 DRZ63:DRZ67 DSH63:DSH67 DSP63:DSP67 DSX63:DSX67 DTF63:DTF67 DTN63:DTN67 DTV63:DTV67 DUD63:DUD67 DUL63:DUL67 DUT63:DUT67 DVB63:DVB67 DVJ63:DVJ67 DVR63:DVR67 DVZ63:DVZ67 DWH63:DWH67 DWP63:DWP67 DWX63:DWX67 DXF63:DXF67 DXN63:DXN67 DXV63:DXV67 DYD63:DYD67 DYL63:DYL67 DYT63:DYT67 DZB63:DZB67 DZJ63:DZJ67 DZR63:DZR67 DZZ63:DZZ67 EAH63:EAH67 EAP63:EAP67 EAX63:EAX67 EBF63:EBF67 EBN63:EBN67 EBV63:EBV67 ECD63:ECD67 ECL63:ECL67 ECT63:ECT67 EDB63:EDB67 EDJ63:EDJ67 EDR63:EDR67 EDZ63:EDZ67 EEH63:EEH67 EEP63:EEP67 EEX63:EEX67 EFF63:EFF67 EFN63:EFN67 EFV63:EFV67 EGD63:EGD67 EGL63:EGL67 EGT63:EGT67 EHB63:EHB67 EHJ63:EHJ67 EHR63:EHR67 EHZ63:EHZ67 EIH63:EIH67 EIP63:EIP67 EIX63:EIX67 EJF63:EJF67 EJN63:EJN67 EJV63:EJV67 EKD63:EKD67 EKL63:EKL67 EKT63:EKT67 ELB63:ELB67 ELJ63:ELJ67 ELR63:ELR67 ELZ63:ELZ67 EMH63:EMH67 EMP63:EMP67 EMX63:EMX67 ENF63:ENF67 ENN63:ENN67 ENV63:ENV67 EOD63:EOD67 EOL63:EOL67 EOT63:EOT67 EPB63:EPB67 EPJ63:EPJ67 EPR63:EPR67 EPZ63:EPZ67 EQH63:EQH67 EQP63:EQP67 EQX63:EQX67 ERF63:ERF67 ERN63:ERN67 ERV63:ERV67 ESD63:ESD67 ESL63:ESL67 EST63:EST67 ETB63:ETB67 ETJ63:ETJ67 ETR63:ETR67 ETZ63:ETZ67 EUH63:EUH67 EUP63:EUP67 EUX63:EUX67 EVF63:EVF67 EVN63:EVN67 EVV63:EVV67 EWD63:EWD67 EWL63:EWL67 EWT63:EWT67 EXB63:EXB67 EXJ63:EXJ67 EXR63:EXR67 EXZ63:EXZ67 EYH63:EYH67 EYP63:EYP67 EYX63:EYX67 EZF63:EZF67 EZN63:EZN67 EZV63:EZV67 FAD63:FAD67 FAL63:FAL67 FAT63:FAT67 FBB63:FBB67 FBJ63:FBJ67 FBR63:FBR67 FBZ63:FBZ67 FCH63:FCH67 FCP63:FCP67 FCX63:FCX67 FDF63:FDF67 FDN63:FDN67 FDV63:FDV67 FED63:FED67 FEL63:FEL67 FET63:FET67 FFB63:FFB67 FFJ63:FFJ67 FFR63:FFR67 FFZ63:FFZ67 FGH63:FGH67 FGP63:FGP67 FGX63:FGX67 FHF63:FHF67 FHN63:FHN67 FHV63:FHV67 FID63:FID67 FIL63:FIL67 FIT63:FIT67 FJB63:FJB67 FJJ63:FJJ67 FJR63:FJR67 FJZ63:FJZ67 FKH63:FKH67 FKP63:FKP67 FKX63:FKX67 FLF63:FLF67 FLN63:FLN67 FLV63:FLV67 FMD63:FMD67 FML63:FML67 FMT63:FMT67 FNB63:FNB67 FNJ63:FNJ67 FNR63:FNR67 FNZ63:FNZ67 FOH63:FOH67 FOP63:FOP67 FOX63:FOX67 FPF63:FPF67 FPN63:FPN67 FPV63:FPV67 FQD63:FQD67 FQL63:FQL67 FQT63:FQT67 FRB63:FRB67 FRJ63:FRJ67 FRR63:FRR67 FRZ63:FRZ67 FSH63:FSH67 FSP63:FSP67 FSX63:FSX67 FTF63:FTF67 FTN63:FTN67 FTV63:FTV67 FUD63:FUD67 FUL63:FUL67 FUT63:FUT67 FVB63:FVB67 FVJ63:FVJ67 FVR63:FVR67 FVZ63:FVZ67 FWH63:FWH67 FWP63:FWP67 FWX63:FWX67 FXF63:FXF67 FXN63:FXN67 FXV63:FXV67 FYD63:FYD67 FYL63:FYL67 FYT63:FYT67 FZB63:FZB67 FZJ63:FZJ67 FZR63:FZR67 FZZ63:FZZ67 GAH63:GAH67 GAP63:GAP67 GAX63:GAX67 GBF63:GBF67 GBN63:GBN67 GBV63:GBV67 GCD63:GCD67 GCL63:GCL67 GCT63:GCT67 GDB63:GDB67 GDJ63:GDJ67 GDR63:GDR67 GDZ63:GDZ67 GEH63:GEH67 GEP63:GEP67 GEX63:GEX67 GFF63:GFF67 GFN63:GFN67 GFV63:GFV67 GGD63:GGD67 GGL63:GGL67 GGT63:GGT67 GHB63:GHB67 GHJ63:GHJ67 GHR63:GHR67 GHZ63:GHZ67 GIH63:GIH67 GIP63:GIP67 GIX63:GIX67 GJF63:GJF67 GJN63:GJN67 GJV63:GJV67 GKD63:GKD67 GKL63:GKL67 GKT63:GKT67 GLB63:GLB67 GLJ63:GLJ67 GLR63:GLR67 GLZ63:GLZ67 GMH63:GMH67 GMP63:GMP67 GMX63:GMX67 GNF63:GNF67 GNN63:GNN67 GNV63:GNV67 GOD63:GOD67 GOL63:GOL67 GOT63:GOT67 GPB63:GPB67 GPJ63:GPJ67 GPR63:GPR67 GPZ63:GPZ67 GQH63:GQH67 GQP63:GQP67 GQX63:GQX67 GRF63:GRF67 GRN63:GRN67 GRV63:GRV67 GSD63:GSD67 GSL63:GSL67 GST63:GST67 GTB63:GTB67 GTJ63:GTJ67 GTR63:GTR67 GTZ63:GTZ67 GUH63:GUH67 GUP63:GUP67 GUX63:GUX67 GVF63:GVF67 GVN63:GVN67 GVV63:GVV67 GWD63:GWD67 GWL63:GWL67 GWT63:GWT67 GXB63:GXB67 GXJ63:GXJ67 GXR63:GXR67 GXZ63:GXZ67 GYH63:GYH67 GYP63:GYP67 GYX63:GYX67 GZF63:GZF67 GZN63:GZN67 GZV63:GZV67 HAD63:HAD67 HAL63:HAL67 HAT63:HAT67 HBB63:HBB67 HBJ63:HBJ67 HBR63:HBR67 HBZ63:HBZ67 HCH63:HCH67 HCP63:HCP67 HCX63:HCX67 HDF63:HDF67 HDN63:HDN67 HDV63:HDV67 HED63:HED67 HEL63:HEL67 HET63:HET67 HFB63:HFB67 HFJ63:HFJ67 HFR63:HFR67 HFZ63:HFZ67 HGH63:HGH67 HGP63:HGP67 HGX63:HGX67 HHF63:HHF67 HHN63:HHN67 HHV63:HHV67 HID63:HID67 HIL63:HIL67 HIT63:HIT67 HJB63:HJB67 HJJ63:HJJ67 HJR63:HJR67 HJZ63:HJZ67 HKH63:HKH67 HKP63:HKP67 HKX63:HKX67 HLF63:HLF67 HLN63:HLN67 HLV63:HLV67 HMD63:HMD67 HML63:HML67 HMT63:HMT67 HNB63:HNB67 HNJ63:HNJ67 HNR63:HNR67 HNZ63:HNZ67 HOH63:HOH67 HOP63:HOP67 HOX63:HOX67 HPF63:HPF67 HPN63:HPN67 HPV63:HPV67 HQD63:HQD67 HQL63:HQL67 HQT63:HQT67 HRB63:HRB67 HRJ63:HRJ67 HRR63:HRR67 HRZ63:HRZ67 HSH63:HSH67 HSP63:HSP67 HSX63:HSX67 HTF63:HTF67 HTN63:HTN67 HTV63:HTV67 HUD63:HUD67 HUL63:HUL67 HUT63:HUT67 HVB63:HVB67 HVJ63:HVJ67 HVR63:HVR67 HVZ63:HVZ67 HWH63:HWH67 HWP63:HWP67 HWX63:HWX67 HXF63:HXF67 HXN63:HXN67 HXV63:HXV67 HYD63:HYD67 HYL63:HYL67 HYT63:HYT67 HZB63:HZB67 HZJ63:HZJ67 HZR63:HZR67 HZZ63:HZZ67 IAH63:IAH67 IAP63:IAP67 IAX63:IAX67 IBF63:IBF67 IBN63:IBN67 IBV63:IBV67 ICD63:ICD67 ICL63:ICL67 ICT63:ICT67 IDB63:IDB67 IDJ63:IDJ67 IDR63:IDR67 IDZ63:IDZ67 IEH63:IEH67 IEP63:IEP67 IEX63:IEX67 IFF63:IFF67 IFN63:IFN67 IFV63:IFV67 IGD63:IGD67 IGL63:IGL67 IGT63:IGT67 IHB63:IHB67 IHJ63:IHJ67 IHR63:IHR67 IHZ63:IHZ67 IIH63:IIH67 IIP63:IIP67 IIX63:IIX67 IJF63:IJF67 IJN63:IJN67 IJV63:IJV67 IKD63:IKD67 IKL63:IKL67 IKT63:IKT67 ILB63:ILB67 ILJ63:ILJ67 ILR63:ILR67 ILZ63:ILZ67 IMH63:IMH67 IMP63:IMP67 IMX63:IMX67 INF63:INF67 INN63:INN67 INV63:INV67 IOD63:IOD67 IOL63:IOL67 IOT63:IOT67 IPB63:IPB67 IPJ63:IPJ67 IPR63:IPR67 IPZ63:IPZ67 IQH63:IQH67 IQP63:IQP67 IQX63:IQX67 IRF63:IRF67 IRN63:IRN67 IRV63:IRV67 ISD63:ISD67 ISL63:ISL67 IST63:IST67 ITB63:ITB67 ITJ63:ITJ67 ITR63:ITR67 ITZ63:ITZ67 IUH63:IUH67 IUP63:IUP67 IUX63:IUX67 IVF63:IVF67 IVN63:IVN67 IVV63:IVV67 IWD63:IWD67 IWL63:IWL67 IWT63:IWT67 IXB63:IXB67 IXJ63:IXJ67 IXR63:IXR67 IXZ63:IXZ67 IYH63:IYH67 IYP63:IYP67 IYX63:IYX67 IZF63:IZF67 IZN63:IZN67 IZV63:IZV67 JAD63:JAD67 JAL63:JAL67 JAT63:JAT67 JBB63:JBB67 JBJ63:JBJ67 JBR63:JBR67 JBZ63:JBZ67 JCH63:JCH67 JCP63:JCP67 JCX63:JCX67 JDF63:JDF67 JDN63:JDN67 JDV63:JDV67 JED63:JED67 JEL63:JEL67 JET63:JET67 JFB63:JFB67 JFJ63:JFJ67 JFR63:JFR67 JFZ63:JFZ67 JGH63:JGH67 JGP63:JGP67 JGX63:JGX67 JHF63:JHF67 JHN63:JHN67 JHV63:JHV67 JID63:JID67 JIL63:JIL67 JIT63:JIT67 JJB63:JJB67 JJJ63:JJJ67 JJR63:JJR67 JJZ63:JJZ67 JKH63:JKH67 JKP63:JKP67 JKX63:JKX67 JLF63:JLF67 JLN63:JLN67 JLV63:JLV67 JMD63:JMD67 JML63:JML67 JMT63:JMT67 JNB63:JNB67 JNJ63:JNJ67 JNR63:JNR67 JNZ63:JNZ67 JOH63:JOH67 JOP63:JOP67 JOX63:JOX67 JPF63:JPF67 JPN63:JPN67 JPV63:JPV67 JQD63:JQD67 JQL63:JQL67 JQT63:JQT67 JRB63:JRB67 JRJ63:JRJ67 JRR63:JRR67 JRZ63:JRZ67 JSH63:JSH67 JSP63:JSP67 JSX63:JSX67 JTF63:JTF67 JTN63:JTN67 JTV63:JTV67 JUD63:JUD67 JUL63:JUL67 JUT63:JUT67 JVB63:JVB67 JVJ63:JVJ67 JVR63:JVR67 JVZ63:JVZ67 JWH63:JWH67 JWP63:JWP67 JWX63:JWX67 JXF63:JXF67 JXN63:JXN67 JXV63:JXV67 JYD63:JYD67 JYL63:JYL67 JYT63:JYT67 JZB63:JZB67 JZJ63:JZJ67 JZR63:JZR67 JZZ63:JZZ67 KAH63:KAH67 KAP63:KAP67 KAX63:KAX67 KBF63:KBF67 KBN63:KBN67 KBV63:KBV67 KCD63:KCD67 KCL63:KCL67 KCT63:KCT67 KDB63:KDB67 KDJ63:KDJ67 KDR63:KDR67 KDZ63:KDZ67 KEH63:KEH67 KEP63:KEP67 KEX63:KEX67 KFF63:KFF67 KFN63:KFN67 KFV63:KFV67 KGD63:KGD67 KGL63:KGL67 KGT63:KGT67 KHB63:KHB67 KHJ63:KHJ67 KHR63:KHR67 KHZ63:KHZ67 KIH63:KIH67 KIP63:KIP67 KIX63:KIX67 KJF63:KJF67 KJN63:KJN67 KJV63:KJV67 KKD63:KKD67 KKL63:KKL67 KKT63:KKT67 KLB63:KLB67 KLJ63:KLJ67 KLR63:KLR67 KLZ63:KLZ67 KMH63:KMH67 KMP63:KMP67 KMX63:KMX67 KNF63:KNF67 KNN63:KNN67 KNV63:KNV67 KOD63:KOD67 KOL63:KOL67 KOT63:KOT67 KPB63:KPB67 KPJ63:KPJ67 KPR63:KPR67 KPZ63:KPZ67 KQH63:KQH67 KQP63:KQP67 KQX63:KQX67 KRF63:KRF67 KRN63:KRN67 KRV63:KRV67 KSD63:KSD67 KSL63:KSL67 KST63:KST67 KTB63:KTB67 KTJ63:KTJ67 KTR63:KTR67 KTZ63:KTZ67 KUH63:KUH67 KUP63:KUP67 KUX63:KUX67 KVF63:KVF67 KVN63:KVN67 KVV63:KVV67 KWD63:KWD67 KWL63:KWL67 KWT63:KWT67 KXB63:KXB67 KXJ63:KXJ67 KXR63:KXR67 KXZ63:KXZ67 KYH63:KYH67 KYP63:KYP67 KYX63:KYX67 KZF63:KZF67 KZN63:KZN67 KZV63:KZV67 LAD63:LAD67 LAL63:LAL67 LAT63:LAT67 LBB63:LBB67 LBJ63:LBJ67 LBR63:LBR67 LBZ63:LBZ67 LCH63:LCH67 LCP63:LCP67 LCX63:LCX67 LDF63:LDF67 LDN63:LDN67 LDV63:LDV67 LED63:LED67 LEL63:LEL67 LET63:LET67 LFB63:LFB67 LFJ63:LFJ67 LFR63:LFR67 LFZ63:LFZ67 LGH63:LGH67 LGP63:LGP67 LGX63:LGX67 LHF63:LHF67 LHN63:LHN67 LHV63:LHV67 LID63:LID67 LIL63:LIL67 LIT63:LIT67 LJB63:LJB67 LJJ63:LJJ67 LJR63:LJR67 LJZ63:LJZ67 LKH63:LKH67 LKP63:LKP67 LKX63:LKX67 LLF63:LLF67 LLN63:LLN67 LLV63:LLV67 LMD63:LMD67 LML63:LML67 LMT63:LMT67 LNB63:LNB67 LNJ63:LNJ67 LNR63:LNR67 LNZ63:LNZ67 LOH63:LOH67 LOP63:LOP67 LOX63:LOX67 LPF63:LPF67 LPN63:LPN67 LPV63:LPV67 LQD63:LQD67 LQL63:LQL67 LQT63:LQT67 LRB63:LRB67 LRJ63:LRJ67 LRR63:LRR67 LRZ63:LRZ67 LSH63:LSH67 LSP63:LSP67 LSX63:LSX67 LTF63:LTF67 LTN63:LTN67 LTV63:LTV67 LUD63:LUD67 LUL63:LUL67 LUT63:LUT67 LVB63:LVB67 LVJ63:LVJ67 LVR63:LVR67 LVZ63:LVZ67 LWH63:LWH67 LWP63:LWP67 LWX63:LWX67 LXF63:LXF67 LXN63:LXN67 LXV63:LXV67 LYD63:LYD67 LYL63:LYL67 LYT63:LYT67 LZB63:LZB67 LZJ63:LZJ67 LZR63:LZR67 LZZ63:LZZ67 MAH63:MAH67 MAP63:MAP67 MAX63:MAX67 MBF63:MBF67 MBN63:MBN67 MBV63:MBV67 MCD63:MCD67 MCL63:MCL67 MCT63:MCT67 MDB63:MDB67 MDJ63:MDJ67 MDR63:MDR67 MDZ63:MDZ67 MEH63:MEH67 MEP63:MEP67 MEX63:MEX67 MFF63:MFF67 MFN63:MFN67 MFV63:MFV67 MGD63:MGD67 MGL63:MGL67 MGT63:MGT67 MHB63:MHB67 MHJ63:MHJ67 MHR63:MHR67 MHZ63:MHZ67 MIH63:MIH67 MIP63:MIP67 MIX63:MIX67 MJF63:MJF67 MJN63:MJN67 MJV63:MJV67 MKD63:MKD67 MKL63:MKL67 MKT63:MKT67 MLB63:MLB67 MLJ63:MLJ67 MLR63:MLR67 MLZ63:MLZ67 MMH63:MMH67 MMP63:MMP67 MMX63:MMX67 MNF63:MNF67 MNN63:MNN67 MNV63:MNV67 MOD63:MOD67 MOL63:MOL67 MOT63:MOT67 MPB63:MPB67 MPJ63:MPJ67 MPR63:MPR67 MPZ63:MPZ67 MQH63:MQH67 MQP63:MQP67 MQX63:MQX67 MRF63:MRF67 MRN63:MRN67 MRV63:MRV67 MSD63:MSD67 MSL63:MSL67 MST63:MST67 MTB63:MTB67 MTJ63:MTJ67 MTR63:MTR67 MTZ63:MTZ67 MUH63:MUH67 MUP63:MUP67 MUX63:MUX67 MVF63:MVF67 MVN63:MVN67 MVV63:MVV67 MWD63:MWD67 MWL63:MWL67 MWT63:MWT67 MXB63:MXB67 MXJ63:MXJ67 MXR63:MXR67 MXZ63:MXZ67 MYH63:MYH67 MYP63:MYP67 MYX63:MYX67 MZF63:MZF67 MZN63:MZN67 MZV63:MZV67 NAD63:NAD67 NAL63:NAL67 NAT63:NAT67 NBB63:NBB67 NBJ63:NBJ67 NBR63:NBR67 NBZ63:NBZ67 NCH63:NCH67 NCP63:NCP67 NCX63:NCX67 NDF63:NDF67 NDN63:NDN67 NDV63:NDV67 NED63:NED67 NEL63:NEL67 NET63:NET67 NFB63:NFB67 NFJ63:NFJ67 NFR63:NFR67 NFZ63:NFZ67 NGH63:NGH67 NGP63:NGP67 NGX63:NGX67 NHF63:NHF67 NHN63:NHN67 NHV63:NHV67 NID63:NID67 NIL63:NIL67 NIT63:NIT67 NJB63:NJB67 NJJ63:NJJ67 NJR63:NJR67 NJZ63:NJZ67 NKH63:NKH67 NKP63:NKP67 NKX63:NKX67 NLF63:NLF67 NLN63:NLN67 NLV63:NLV67 NMD63:NMD67 NML63:NML67 NMT63:NMT67 NNB63:NNB67 NNJ63:NNJ67 NNR63:NNR67 NNZ63:NNZ67 NOH63:NOH67 NOP63:NOP67 NOX63:NOX67 NPF63:NPF67 NPN63:NPN67 NPV63:NPV67 NQD63:NQD67 NQL63:NQL67 NQT63:NQT67 NRB63:NRB67 NRJ63:NRJ67 NRR63:NRR67 NRZ63:NRZ67 NSH63:NSH67 NSP63:NSP67 NSX63:NSX67 NTF63:NTF67 NTN63:NTN67 NTV63:NTV67 NUD63:NUD67 NUL63:NUL67 NUT63:NUT67 NVB63:NVB67 NVJ63:NVJ67 NVR63:NVR67 NVZ63:NVZ67 NWH63:NWH67 NWP63:NWP67 NWX63:NWX67 NXF63:NXF67 NXN63:NXN67 NXV63:NXV67 NYD63:NYD67 NYL63:NYL67 NYT63:NYT67 NZB63:NZB67 NZJ63:NZJ67 NZR63:NZR67 NZZ63:NZZ67 OAH63:OAH67 OAP63:OAP67 OAX63:OAX67 OBF63:OBF67 OBN63:OBN67 OBV63:OBV67 OCD63:OCD67 OCL63:OCL67 OCT63:OCT67 ODB63:ODB67 ODJ63:ODJ67 ODR63:ODR67 ODZ63:ODZ67 OEH63:OEH67 OEP63:OEP67 OEX63:OEX67 OFF63:OFF67 OFN63:OFN67 OFV63:OFV67 OGD63:OGD67 OGL63:OGL67 OGT63:OGT67 OHB63:OHB67 OHJ63:OHJ67 OHR63:OHR67 OHZ63:OHZ67 OIH63:OIH67 OIP63:OIP67 OIX63:OIX67 OJF63:OJF67 OJN63:OJN67 OJV63:OJV67 OKD63:OKD67 OKL63:OKL67 OKT63:OKT67 OLB63:OLB67 OLJ63:OLJ67 OLR63:OLR67 OLZ63:OLZ67 OMH63:OMH67 OMP63:OMP67 OMX63:OMX67 ONF63:ONF67 ONN63:ONN67 ONV63:ONV67 OOD63:OOD67 OOL63:OOL67 OOT63:OOT67 OPB63:OPB67 OPJ63:OPJ67 OPR63:OPR67 OPZ63:OPZ67 OQH63:OQH67 OQP63:OQP67 OQX63:OQX67 ORF63:ORF67 ORN63:ORN67 ORV63:ORV67 OSD63:OSD67 OSL63:OSL67 OST63:OST67 OTB63:OTB67 OTJ63:OTJ67 OTR63:OTR67 OTZ63:OTZ67 OUH63:OUH67 OUP63:OUP67 OUX63:OUX67 OVF63:OVF67 OVN63:OVN67 OVV63:OVV67 OWD63:OWD67 OWL63:OWL67 OWT63:OWT67 OXB63:OXB67 OXJ63:OXJ67 OXR63:OXR67 OXZ63:OXZ67 OYH63:OYH67 OYP63:OYP67 OYX63:OYX67 OZF63:OZF67 OZN63:OZN67 OZV63:OZV67 PAD63:PAD67 PAL63:PAL67 PAT63:PAT67 PBB63:PBB67 PBJ63:PBJ67 PBR63:PBR67 PBZ63:PBZ67 PCH63:PCH67 PCP63:PCP67 PCX63:PCX67 PDF63:PDF67 PDN63:PDN67 PDV63:PDV67 PED63:PED67 PEL63:PEL67 PET63:PET67 PFB63:PFB67 PFJ63:PFJ67 PFR63:PFR67 PFZ63:PFZ67 PGH63:PGH67 PGP63:PGP67 PGX63:PGX67 PHF63:PHF67 PHN63:PHN67 PHV63:PHV67 PID63:PID67 PIL63:PIL67 PIT63:PIT67 PJB63:PJB67 PJJ63:PJJ67 PJR63:PJR67 PJZ63:PJZ67 PKH63:PKH67 PKP63:PKP67 PKX63:PKX67 PLF63:PLF67 PLN63:PLN67 PLV63:PLV67 PMD63:PMD67 PML63:PML67 PMT63:PMT67 PNB63:PNB67 PNJ63:PNJ67 PNR63:PNR67 PNZ63:PNZ67 POH63:POH67 POP63:POP67 POX63:POX67 PPF63:PPF67 PPN63:PPN67 PPV63:PPV67 PQD63:PQD67 PQL63:PQL67 PQT63:PQT67 PRB63:PRB67 PRJ63:PRJ67 PRR63:PRR67 PRZ63:PRZ67 PSH63:PSH67 PSP63:PSP67 PSX63:PSX67 PTF63:PTF67 PTN63:PTN67 PTV63:PTV67 PUD63:PUD67 PUL63:PUL67 PUT63:PUT67 PVB63:PVB67 PVJ63:PVJ67 PVR63:PVR67 PVZ63:PVZ67 PWH63:PWH67 PWP63:PWP67 PWX63:PWX67 PXF63:PXF67 PXN63:PXN67 PXV63:PXV67 PYD63:PYD67 PYL63:PYL67 PYT63:PYT67 PZB63:PZB67 PZJ63:PZJ67 PZR63:PZR67 PZZ63:PZZ67 QAH63:QAH67 QAP63:QAP67 QAX63:QAX67 QBF63:QBF67 QBN63:QBN67 QBV63:QBV67 QCD63:QCD67 QCL63:QCL67 QCT63:QCT67 QDB63:QDB67 QDJ63:QDJ67 QDR63:QDR67 QDZ63:QDZ67 QEH63:QEH67 QEP63:QEP67 QEX63:QEX67 QFF63:QFF67 QFN63:QFN67 QFV63:QFV67 QGD63:QGD67 QGL63:QGL67 QGT63:QGT67 QHB63:QHB67 QHJ63:QHJ67 QHR63:QHR67 QHZ63:QHZ67 QIH63:QIH67 QIP63:QIP67 QIX63:QIX67 QJF63:QJF67 QJN63:QJN67 QJV63:QJV67 QKD63:QKD67 QKL63:QKL67 QKT63:QKT67 QLB63:QLB67 QLJ63:QLJ67 QLR63:QLR67 QLZ63:QLZ67 QMH63:QMH67 QMP63:QMP67 QMX63:QMX67 QNF63:QNF67 QNN63:QNN67 QNV63:QNV67 QOD63:QOD67 QOL63:QOL67 QOT63:QOT67 QPB63:QPB67 QPJ63:QPJ67 QPR63:QPR67 QPZ63:QPZ67 QQH63:QQH67 QQP63:QQP67 QQX63:QQX67 QRF63:QRF67 QRN63:QRN67 QRV63:QRV67 QSD63:QSD67 QSL63:QSL67 QST63:QST67 QTB63:QTB67 QTJ63:QTJ67 QTR63:QTR67 QTZ63:QTZ67 QUH63:QUH67 QUP63:QUP67 QUX63:QUX67 QVF63:QVF67 QVN63:QVN67 QVV63:QVV67 QWD63:QWD67 QWL63:QWL67 QWT63:QWT67 QXB63:QXB67 QXJ63:QXJ67 QXR63:QXR67 QXZ63:QXZ67 QYH63:QYH67 QYP63:QYP67 QYX63:QYX67 QZF63:QZF67 QZN63:QZN67 QZV63:QZV67 RAD63:RAD67 RAL63:RAL67 RAT63:RAT67 RBB63:RBB67 RBJ63:RBJ67 RBR63:RBR67 RBZ63:RBZ67 RCH63:RCH67 RCP63:RCP67 RCX63:RCX67 RDF63:RDF67 RDN63:RDN67 RDV63:RDV67 RED63:RED67 REL63:REL67 RET63:RET67 RFB63:RFB67 RFJ63:RFJ67 RFR63:RFR67 RFZ63:RFZ67 RGH63:RGH67 RGP63:RGP67 RGX63:RGX67 RHF63:RHF67 RHN63:RHN67 RHV63:RHV67 RID63:RID67 RIL63:RIL67 RIT63:RIT67 RJB63:RJB67 RJJ63:RJJ67 RJR63:RJR67 RJZ63:RJZ67 RKH63:RKH67 RKP63:RKP67 RKX63:RKX67 RLF63:RLF67 RLN63:RLN67 RLV63:RLV67 RMD63:RMD67 RML63:RML67 RMT63:RMT67 RNB63:RNB67 RNJ63:RNJ67 RNR63:RNR67 RNZ63:RNZ67 ROH63:ROH67 ROP63:ROP67 ROX63:ROX67 RPF63:RPF67 RPN63:RPN67 RPV63:RPV67 RQD63:RQD67 RQL63:RQL67 RQT63:RQT67 RRB63:RRB67 RRJ63:RRJ67 RRR63:RRR67 RRZ63:RRZ67 RSH63:RSH67 RSP63:RSP67 RSX63:RSX67 RTF63:RTF67 RTN63:RTN67 RTV63:RTV67 RUD63:RUD67 RUL63:RUL67 RUT63:RUT67 RVB63:RVB67 RVJ63:RVJ67 RVR63:RVR67 RVZ63:RVZ67 RWH63:RWH67 RWP63:RWP67 RWX63:RWX67 RXF63:RXF67 RXN63:RXN67 RXV63:RXV67 RYD63:RYD67 RYL63:RYL67 RYT63:RYT67 RZB63:RZB67 RZJ63:RZJ67 RZR63:RZR67 RZZ63:RZZ67 SAH63:SAH67 SAP63:SAP67 SAX63:SAX67 SBF63:SBF67 SBN63:SBN67 SBV63:SBV67 SCD63:SCD67 SCL63:SCL67 SCT63:SCT67 SDB63:SDB67 SDJ63:SDJ67 SDR63:SDR67 SDZ63:SDZ67 SEH63:SEH67 SEP63:SEP67 SEX63:SEX67 SFF63:SFF67 SFN63:SFN67 SFV63:SFV67 SGD63:SGD67 SGL63:SGL67 SGT63:SGT67 SHB63:SHB67 SHJ63:SHJ67 SHR63:SHR67 SHZ63:SHZ67 SIH63:SIH67 SIP63:SIP67 SIX63:SIX67 SJF63:SJF67 SJN63:SJN67 SJV63:SJV67 SKD63:SKD67 SKL63:SKL67 SKT63:SKT67 SLB63:SLB67 SLJ63:SLJ67 SLR63:SLR67 SLZ63:SLZ67 SMH63:SMH67 SMP63:SMP67 SMX63:SMX67 SNF63:SNF67 SNN63:SNN67 SNV63:SNV67 SOD63:SOD67 SOL63:SOL67 SOT63:SOT67 SPB63:SPB67 SPJ63:SPJ67 SPR63:SPR67 SPZ63:SPZ67 SQH63:SQH67 SQP63:SQP67 SQX63:SQX67 SRF63:SRF67 SRN63:SRN67 SRV63:SRV67 SSD63:SSD67 SSL63:SSL67 SST63:SST67 STB63:STB67 STJ63:STJ67 STR63:STR67 STZ63:STZ67 SUH63:SUH67 SUP63:SUP67 SUX63:SUX67 SVF63:SVF67 SVN63:SVN67 SVV63:SVV67 SWD63:SWD67 SWL63:SWL67 SWT63:SWT67 SXB63:SXB67 SXJ63:SXJ67 SXR63:SXR67 SXZ63:SXZ67 SYH63:SYH67 SYP63:SYP67 SYX63:SYX67 SZF63:SZF67 SZN63:SZN67 SZV63:SZV67 TAD63:TAD67 TAL63:TAL67 TAT63:TAT67 TBB63:TBB67 TBJ63:TBJ67 TBR63:TBR67 TBZ63:TBZ67 TCH63:TCH67 TCP63:TCP67 TCX63:TCX67 TDF63:TDF67 TDN63:TDN67 TDV63:TDV67 TED63:TED67 TEL63:TEL67 TET63:TET67 TFB63:TFB67 TFJ63:TFJ67 TFR63:TFR67 TFZ63:TFZ67 TGH63:TGH67 TGP63:TGP67 TGX63:TGX67 THF63:THF67 THN63:THN67 THV63:THV67 TID63:TID67 TIL63:TIL67 TIT63:TIT67 TJB63:TJB67 TJJ63:TJJ67 TJR63:TJR67 TJZ63:TJZ67 TKH63:TKH67 TKP63:TKP67 TKX63:TKX67 TLF63:TLF67 TLN63:TLN67 TLV63:TLV67 TMD63:TMD67 TML63:TML67 TMT63:TMT67 TNB63:TNB67 TNJ63:TNJ67 TNR63:TNR67 TNZ63:TNZ67 TOH63:TOH67 TOP63:TOP67 TOX63:TOX67 TPF63:TPF67 TPN63:TPN67 TPV63:TPV67 TQD63:TQD67 TQL63:TQL67 TQT63:TQT67 TRB63:TRB67 TRJ63:TRJ67 TRR63:TRR67 TRZ63:TRZ67 TSH63:TSH67 TSP63:TSP67 TSX63:TSX67 TTF63:TTF67 TTN63:TTN67 TTV63:TTV67 TUD63:TUD67 TUL63:TUL67 TUT63:TUT67 TVB63:TVB67 TVJ63:TVJ67 TVR63:TVR67 TVZ63:TVZ67 TWH63:TWH67 TWP63:TWP67 TWX63:TWX67 TXF63:TXF67 TXN63:TXN67 TXV63:TXV67 TYD63:TYD67 TYL63:TYL67 TYT63:TYT67 TZB63:TZB67 TZJ63:TZJ67 TZR63:TZR67 TZZ63:TZZ67 UAH63:UAH67 UAP63:UAP67 UAX63:UAX67 UBF63:UBF67 UBN63:UBN67 UBV63:UBV67 UCD63:UCD67 UCL63:UCL67 UCT63:UCT67 UDB63:UDB67 UDJ63:UDJ67 UDR63:UDR67 UDZ63:UDZ67 UEH63:UEH67 UEP63:UEP67 UEX63:UEX67 UFF63:UFF67 UFN63:UFN67 UFV63:UFV67 UGD63:UGD67 UGL63:UGL67 UGT63:UGT67 UHB63:UHB67 UHJ63:UHJ67 UHR63:UHR67 UHZ63:UHZ67 UIH63:UIH67 UIP63:UIP67 UIX63:UIX67 UJF63:UJF67 UJN63:UJN67 UJV63:UJV67 UKD63:UKD67 UKL63:UKL67 UKT63:UKT67 ULB63:ULB67 ULJ63:ULJ67 ULR63:ULR67 ULZ63:ULZ67 UMH63:UMH67 UMP63:UMP67 UMX63:UMX67 UNF63:UNF67 UNN63:UNN67 UNV63:UNV67 UOD63:UOD67 UOL63:UOL67 UOT63:UOT67 UPB63:UPB67 UPJ63:UPJ67 UPR63:UPR67 UPZ63:UPZ67 UQH63:UQH67 UQP63:UQP67 UQX63:UQX67 URF63:URF67 URN63:URN67 URV63:URV67 USD63:USD67 USL63:USL67 UST63:UST67 UTB63:UTB67 UTJ63:UTJ67 UTR63:UTR67 UTZ63:UTZ67 UUH63:UUH67 UUP63:UUP67 UUX63:UUX67 UVF63:UVF67 UVN63:UVN67 UVV63:UVV67 UWD63:UWD67 UWL63:UWL67 UWT63:UWT67 UXB63:UXB67 UXJ63:UXJ67 UXR63:UXR67 UXZ63:UXZ67 UYH63:UYH67 UYP63:UYP67 UYX63:UYX67 UZF63:UZF67 UZN63:UZN67 UZV63:UZV67 VAD63:VAD67 VAL63:VAL67 VAT63:VAT67 VBB63:VBB67 VBJ63:VBJ67 VBR63:VBR67 VBZ63:VBZ67 VCH63:VCH67 VCP63:VCP67 VCX63:VCX67 VDF63:VDF67 VDN63:VDN67 VDV63:VDV67 VED63:VED67 VEL63:VEL67 VET63:VET67 VFB63:VFB67 VFJ63:VFJ67 VFR63:VFR67 VFZ63:VFZ67 VGH63:VGH67 VGP63:VGP67 VGX63:VGX67 VHF63:VHF67 VHN63:VHN67 VHV63:VHV67 VID63:VID67 VIL63:VIL67 VIT63:VIT67 VJB63:VJB67 VJJ63:VJJ67 VJR63:VJR67 VJZ63:VJZ67 VKH63:VKH67 VKP63:VKP67 VKX63:VKX67 VLF63:VLF67 VLN63:VLN67 VLV63:VLV67 VMD63:VMD67 VML63:VML67 VMT63:VMT67 VNB63:VNB67 VNJ63:VNJ67 VNR63:VNR67 VNZ63:VNZ67 VOH63:VOH67 VOP63:VOP67 VOX63:VOX67 VPF63:VPF67 VPN63:VPN67 VPV63:VPV67 VQD63:VQD67 VQL63:VQL67 VQT63:VQT67 VRB63:VRB67 VRJ63:VRJ67 VRR63:VRR67 VRZ63:VRZ67 VSH63:VSH67 VSP63:VSP67 VSX63:VSX67 VTF63:VTF67 VTN63:VTN67 VTV63:VTV67 VUD63:VUD67 VUL63:VUL67 VUT63:VUT67 VVB63:VVB67 VVJ63:VVJ67 VVR63:VVR67 VVZ63:VVZ67 VWH63:VWH67 VWP63:VWP67 VWX63:VWX67 VXF63:VXF67 VXN63:VXN67 VXV63:VXV67 VYD63:VYD67 VYL63:VYL67 VYT63:VYT67 VZB63:VZB67 VZJ63:VZJ67 VZR63:VZR67 VZZ63:VZZ67 WAH63:WAH67 WAP63:WAP67 WAX63:WAX67 WBF63:WBF67 WBN63:WBN67 WBV63:WBV67 WCD63:WCD67 WCL63:WCL67 WCT63:WCT67 WDB63:WDB67 WDJ63:WDJ67 WDR63:WDR67 WDZ63:WDZ67 WEH63:WEH67 WEP63:WEP67 WEX63:WEX67 WFF63:WFF67 WFN63:WFN67 WFV63:WFV67 WGD63:WGD67 WGL63:WGL67 WGT63:WGT67 WHB63:WHB67 WHJ63:WHJ67 WHR63:WHR67 WHZ63:WHZ67 WIH63:WIH67 WIP63:WIP67 WIX63:WIX67 WJF63:WJF67 WJN63:WJN67 WJV63:WJV67 WKD63:WKD67 WKL63:WKL67 WKT63:WKT67 WLB63:WLB67 WLJ63:WLJ67 WLR63:WLR67 WLZ63:WLZ67 WMH63:WMH67 WMP63:WMP67 WMX63:WMX67 WNF63:WNF67 WNN63:WNN67 WNV63:WNV67 WOD63:WOD67 WOL63:WOL67 WOT63:WOT67 WPB63:WPB67 WPJ63:WPJ67 WPR63:WPR67 WPZ63:WPZ67 WQH63:WQH67 WQP63:WQP67 WQX63:WQX67 WRF63:WRF67 WRN63:WRN67 WRV63:WRV67 WSD63:WSD67 WSL63:WSL67 WST63:WST67 WTB63:WTB67 WTJ63:WTJ67 WTR63:WTR67 WTZ63:WTZ67 WUH63:WUH67 WUP63:WUP67 WUX63:WUX67 WVF63:WVF67 WVN63:WVN67 WVV63:WVV67 WWD63:WWD67 WWL63:WWL67 WWT63:WWT67 WXB63:WXB67 WXJ63:WXJ67 WXR63:WXR67 WXZ63:WXZ67 WYH63:WYH67 WYP63:WYP67 WYX63:WYX67 WZF63:WZF67 WZN63:WZN67 WZV63:WZV67 XAD63:XAD67 XAL63:XAL67 XAT63:XAT67 XBB63:XBB67 XBJ63:XBJ67 XBR63:XBR67 XBZ63:XBZ67 XCH63:XCH67 XCP63:XCP67 XCX63:XCX67 XDF63:XDF67 XDN63:XDN67 XDV63:XDV67 XED63:XED67 XEL63:XEL67 XET63:XET67 XFB63:XFD67">
    <cfRule type="expression" dxfId="7" priority="1">
      <formula>N63&lt;&gt;""</formula>
    </cfRule>
  </conditionalFormatting>
  <dataValidations count="17">
    <dataValidation type="list" sqref="B76:B84" xr:uid="{00000000-0002-0000-0100-000000000000}">
      <formula1>"n.v.t.,nog aan te vragen,aangevraagd / in behandeling,toegekend,afgewezen,eigen bijdrage"</formula1>
    </dataValidation>
    <dataValidation type="custom" allowBlank="1" showInputMessage="1" promptTitle="Informatie" prompt="Enkel subsidiabel wanneer er een eindproduct aan gekoppeld is." sqref="A21" xr:uid="{00000000-0002-0000-0100-000001000000}">
      <formula1>TRUE</formula1>
    </dataValidation>
    <dataValidation type="custom" allowBlank="1" showInputMessage="1" promptTitle="Informatie" prompt="Maximaal 4 maanden." sqref="A22" xr:uid="{00000000-0002-0000-0100-000002000000}">
      <formula1>TRUE</formula1>
    </dataValidation>
    <dataValidation type="custom" allowBlank="1" showInputMessage="1" promptTitle="Informatie" prompt="Maximaal XCG 2.500 per persoon voor vliegticket en verblijf. Reissubsidie: maximaal 4 personen." sqref="A64" xr:uid="{00000000-0002-0000-0100-000003000000}">
      <formula1>TRUE</formula1>
    </dataValidation>
    <dataValidation type="custom" allowBlank="1" showInputMessage="1" promptTitle="Informatie" prompt="U kunt voor deze post maximaal XCG 2.500 per aanvraag opvoeren." sqref="A68" xr:uid="{00000000-0002-0000-0100-000004000000}">
      <formula1>TRUE</formula1>
    </dataValidation>
    <dataValidation type="custom" allowBlank="1" showInputMessage="1" promptTitle="Informatie" prompt="Maximaal 10% van het aanvraagbedrag is opvoerbaar in het budget." sqref="A58" xr:uid="{00000000-0002-0000-0100-000005000000}">
      <formula1>TRUE</formula1>
    </dataValidation>
    <dataValidation type="custom" allowBlank="1" showInputMessage="1" promptTitle="Informatie" prompt="Mogelijkheid tot aparte aanvraag voor muziekinstrumenten tot maximaal XCG 2.500." sqref="A59" xr:uid="{00000000-0002-0000-0100-000006000000}">
      <formula1>TRUE</formula1>
    </dataValidation>
    <dataValidation type="custom" allowBlank="1" showInputMessage="1" promptTitle="Informatie" prompt="Acteurs, kunstenaars, etc." sqref="A37" xr:uid="{00000000-0002-0000-0100-000007000000}">
      <formula1>TRUE</formula1>
    </dataValidation>
    <dataValidation type="custom" allowBlank="1" showInputMessage="1" promptTitle="Informatie" prompt="Enkel subsidiabel bij: Milton Harms FoN, CARE Aruba FoN en Harry Koeman FoN." sqref="A42" xr:uid="{00000000-0002-0000-0100-000008000000}">
      <formula1>TRUE</formula1>
    </dataValidation>
    <dataValidation type="custom" allowBlank="1" showInputMessage="1" promptTitle="Informatie" prompt="Vul hier het totaalbedrag van uw volledige projectbegroting in. Voeg de originele/volledige begroting als aparte bijlage toe bij de aanvraag." sqref="A17" xr:uid="{00000000-0002-0000-0100-000009000000}">
      <formula1>TRUE</formula1>
    </dataValidation>
    <dataValidation type="custom" allowBlank="1" showInputMessage="1" promptTitle="Informatie CCG aanvraag" prompt="Kies in het keuzemenu het type CCG aanvraag. Het maximale aanvraagbedrag en de vervolginstructie verschijnen automatisch op de regel eronder." sqref="A11" xr:uid="{00000000-0002-0000-0100-00000A000000}">
      <formula1>TRUE</formula1>
    </dataValidation>
    <dataValidation type="custom" allowBlank="1" showInputMessage="1" promptTitle="Informatie FoN aanvraag" prompt="Kies in het keuzemenu het type FoN aanvraag. Het maximale aanvraagbedrag en de vervolginstructie verschijnen automatisch op de regel eronder." sqref="A14" xr:uid="{00000000-0002-0000-0100-00000D000000}">
      <formula1>TRUE</formula1>
    </dataValidation>
    <dataValidation type="custom" allowBlank="1" showInputMessage="1" promptTitle="Info" prompt="maximaal XCG 900 subsidiabel voor coaching / begeleiding" sqref="A32" xr:uid="{00000000-0002-0000-0100-00000E000000}">
      <formula1>TRUE</formula1>
    </dataValidation>
    <dataValidation type="custom" showInputMessage="1" promptTitle="Info" prompt="Vul hier de totale projectkosten in die u bovenaan dit budget hebt ingevuld." sqref="A90" xr:uid="{00000000-0002-0000-0100-00000F000000}">
      <formula1>TRUE</formula1>
    </dataValidation>
    <dataValidation allowBlank="1" showInputMessage="1" showErrorMessage="1" sqref="G61:XFB68" xr:uid="{00000000-0002-0000-0100-000010000000}"/>
    <dataValidation type="list" allowBlank="1" sqref="D11" xr:uid="{00000000-0002-0000-0100-00000B000000}">
      <formula1>$X$1:$X$5</formula1>
    </dataValidation>
    <dataValidation type="list" sqref="D14" xr:uid="{00000000-0002-0000-0100-00000C000000}">
      <formula1>$Y$1:$Y$14</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75"/>
  <sheetViews>
    <sheetView tabSelected="1" workbookViewId="0">
      <selection activeCell="D6" sqref="D6"/>
    </sheetView>
  </sheetViews>
  <sheetFormatPr defaultRowHeight="14.25"/>
  <cols>
    <col min="1" max="1" width="46.875" customWidth="1"/>
    <col min="2" max="3" width="13" customWidth="1"/>
    <col min="4" max="4" width="30.5" customWidth="1"/>
    <col min="5" max="5" width="17.75" customWidth="1"/>
    <col min="6" max="6" width="34" style="84" customWidth="1"/>
    <col min="24" max="24" width="24.625" bestFit="1" customWidth="1"/>
  </cols>
  <sheetData>
    <row r="1" spans="1:24" ht="54.4" customHeight="1">
      <c r="A1" s="6"/>
      <c r="B1" s="147" t="s">
        <v>111</v>
      </c>
      <c r="C1" s="148"/>
      <c r="D1" s="148"/>
      <c r="E1" s="148"/>
      <c r="F1" s="148"/>
      <c r="G1" s="1"/>
      <c r="H1" s="1"/>
      <c r="I1" s="1"/>
      <c r="J1" s="1"/>
      <c r="K1" s="1"/>
      <c r="L1" s="1"/>
      <c r="M1" s="1"/>
      <c r="N1" s="1"/>
      <c r="O1" s="1"/>
      <c r="P1" s="1"/>
      <c r="Q1" s="1"/>
      <c r="R1" s="1"/>
      <c r="S1" s="1"/>
      <c r="T1" s="1"/>
      <c r="U1" s="1"/>
      <c r="V1" s="1"/>
      <c r="W1" s="1"/>
      <c r="X1" s="1" t="s">
        <v>21</v>
      </c>
    </row>
    <row r="2" spans="1:24" ht="21.4" customHeight="1">
      <c r="A2" s="151" t="s">
        <v>112</v>
      </c>
      <c r="B2" s="152"/>
      <c r="C2" s="152"/>
      <c r="D2" s="152"/>
      <c r="E2" s="152"/>
      <c r="F2" s="152"/>
      <c r="G2" s="1"/>
      <c r="H2" s="1"/>
      <c r="I2" s="1"/>
      <c r="J2" s="1"/>
      <c r="K2" s="1"/>
      <c r="L2" s="1"/>
      <c r="M2" s="1"/>
      <c r="N2" s="1"/>
      <c r="O2" s="1"/>
      <c r="P2" s="1"/>
      <c r="Q2" s="1"/>
      <c r="R2" s="1"/>
      <c r="S2" s="1"/>
      <c r="T2" s="1"/>
      <c r="U2" s="1"/>
      <c r="V2" s="1"/>
      <c r="W2" s="1"/>
      <c r="X2" s="1" t="s">
        <v>113</v>
      </c>
    </row>
    <row r="3" spans="1:24" ht="15.95" customHeight="1">
      <c r="A3" s="9"/>
      <c r="B3" s="9"/>
      <c r="C3" s="9"/>
      <c r="D3" s="9"/>
      <c r="E3" s="9"/>
      <c r="F3" s="76"/>
      <c r="G3" s="1"/>
      <c r="H3" s="1"/>
      <c r="I3" s="1"/>
      <c r="J3" s="1"/>
      <c r="K3" s="1"/>
      <c r="L3" s="1"/>
      <c r="M3" s="1"/>
      <c r="N3" s="1"/>
      <c r="O3" s="1"/>
      <c r="P3" s="1"/>
      <c r="Q3" s="1"/>
      <c r="R3" s="1"/>
      <c r="S3" s="1"/>
      <c r="T3" s="1"/>
      <c r="U3" s="1"/>
      <c r="V3" s="1"/>
      <c r="W3" s="1"/>
      <c r="X3" s="1" t="s">
        <v>114</v>
      </c>
    </row>
    <row r="4" spans="1:24" ht="21.4" customHeight="1">
      <c r="A4" s="23" t="s">
        <v>115</v>
      </c>
      <c r="B4" s="23"/>
      <c r="C4" s="23"/>
      <c r="D4" s="23"/>
      <c r="E4" s="71"/>
      <c r="F4" s="63" t="s">
        <v>61</v>
      </c>
      <c r="G4" s="1"/>
      <c r="H4" s="1"/>
      <c r="I4" s="1"/>
      <c r="J4" s="1"/>
      <c r="K4" s="1"/>
      <c r="L4" s="1"/>
      <c r="M4" s="1"/>
      <c r="N4" s="1"/>
      <c r="O4" s="1"/>
      <c r="P4" s="1"/>
      <c r="Q4" s="1"/>
      <c r="R4" s="1"/>
      <c r="S4" s="1"/>
      <c r="T4" s="1"/>
      <c r="U4" s="1"/>
      <c r="V4" s="1"/>
      <c r="W4" s="1"/>
      <c r="X4" s="1" t="s">
        <v>176</v>
      </c>
    </row>
    <row r="5" spans="1:24" ht="15.95" customHeight="1">
      <c r="A5" s="155" t="s">
        <v>116</v>
      </c>
      <c r="B5" s="152"/>
      <c r="C5" s="152"/>
      <c r="D5" s="57" t="s">
        <v>21</v>
      </c>
      <c r="E5" s="21"/>
      <c r="F5" s="77"/>
      <c r="G5" s="1"/>
      <c r="H5" s="1"/>
      <c r="I5" s="1"/>
      <c r="J5" s="1"/>
      <c r="K5" s="1"/>
      <c r="L5" s="1"/>
      <c r="M5" s="1"/>
      <c r="N5" s="1"/>
      <c r="O5" s="1"/>
      <c r="P5" s="1"/>
      <c r="Q5" s="1"/>
      <c r="R5" s="1"/>
      <c r="S5" s="1"/>
      <c r="T5" s="1"/>
      <c r="U5" s="1"/>
      <c r="V5" s="1"/>
      <c r="W5" s="1"/>
      <c r="X5" s="1" t="s">
        <v>117</v>
      </c>
    </row>
    <row r="6" spans="1:24" ht="15.95" customHeight="1">
      <c r="A6" s="155" t="s">
        <v>118</v>
      </c>
      <c r="B6" s="152"/>
      <c r="C6" s="152"/>
      <c r="D6" s="130" t="str">
        <f>IF(D5="","",IF(D5="Keuzemenu","",IF(D5="Kinderboek","XCG 10.000",IF(D5="Fotoboek","XCG 15.000",IF(D5="Roman","XCG 10.000",IF(D5="Gedichtenbundel","XCG 10.000",IF(D5="Educatieboeken","XCG 10.000",IF(D5="Wetenschappelijk onderzoek","XCG 10.000",""))))))))</f>
        <v/>
      </c>
      <c r="E6" s="21"/>
      <c r="F6" s="77"/>
      <c r="G6" s="1"/>
      <c r="H6" s="1"/>
      <c r="I6" s="1"/>
      <c r="J6" s="1"/>
      <c r="K6" s="1"/>
      <c r="L6" s="1"/>
      <c r="M6" s="1"/>
      <c r="N6" s="1"/>
      <c r="O6" s="1"/>
      <c r="P6" s="1"/>
      <c r="Q6" s="1"/>
      <c r="R6" s="1"/>
      <c r="S6" s="1"/>
      <c r="T6" s="1"/>
      <c r="U6" s="1"/>
      <c r="V6" s="1"/>
      <c r="W6" s="1"/>
      <c r="X6" s="1" t="s">
        <v>177</v>
      </c>
    </row>
    <row r="7" spans="1:24" ht="15.95" customHeight="1">
      <c r="A7" s="155" t="s">
        <v>119</v>
      </c>
      <c r="B7" s="152"/>
      <c r="C7" s="152"/>
      <c r="D7" s="57" t="s">
        <v>178</v>
      </c>
      <c r="E7" s="21"/>
      <c r="F7" s="78"/>
      <c r="G7" s="1"/>
      <c r="H7" s="1"/>
      <c r="I7" s="1"/>
      <c r="J7" s="1"/>
      <c r="K7" s="1"/>
      <c r="L7" s="1"/>
      <c r="M7" s="1"/>
      <c r="N7" s="1"/>
      <c r="O7" s="1"/>
      <c r="P7" s="1"/>
      <c r="Q7" s="1"/>
      <c r="R7" s="1"/>
      <c r="S7" s="1"/>
      <c r="T7" s="1"/>
      <c r="U7" s="1"/>
      <c r="V7" s="1"/>
      <c r="W7" s="1"/>
      <c r="X7" s="1" t="s">
        <v>120</v>
      </c>
    </row>
    <row r="8" spans="1:24" ht="15.95" customHeight="1">
      <c r="A8" s="2"/>
      <c r="B8" s="2"/>
      <c r="C8" s="2"/>
      <c r="D8" s="2"/>
      <c r="E8" s="2"/>
      <c r="F8" s="77"/>
      <c r="G8" s="1"/>
      <c r="H8" s="1"/>
      <c r="I8" s="1"/>
      <c r="J8" s="1"/>
      <c r="K8" s="1"/>
      <c r="L8" s="1"/>
      <c r="M8" s="1"/>
      <c r="N8" s="1"/>
      <c r="O8" s="1"/>
      <c r="P8" s="1"/>
      <c r="Q8" s="1"/>
      <c r="R8" s="1"/>
      <c r="S8" s="1"/>
      <c r="T8" s="1"/>
      <c r="U8" s="1"/>
      <c r="V8" s="1"/>
      <c r="W8" s="1"/>
      <c r="X8" s="1"/>
    </row>
    <row r="9" spans="1:24" ht="21.4" customHeight="1">
      <c r="A9" s="23" t="s">
        <v>121</v>
      </c>
      <c r="B9" s="23"/>
      <c r="C9" s="23"/>
      <c r="D9" s="23"/>
      <c r="E9" s="23"/>
      <c r="F9" s="26" t="s">
        <v>61</v>
      </c>
      <c r="G9" s="1"/>
      <c r="H9" s="1"/>
      <c r="I9" s="1"/>
      <c r="J9" s="1"/>
      <c r="K9" s="1"/>
      <c r="L9" s="1"/>
      <c r="M9" s="1"/>
      <c r="N9" s="1"/>
      <c r="O9" s="1"/>
      <c r="P9" s="1"/>
      <c r="Q9" s="1"/>
      <c r="R9" s="1"/>
      <c r="S9" s="1"/>
      <c r="T9" s="1"/>
      <c r="U9" s="1"/>
      <c r="V9" s="1"/>
      <c r="W9" s="1"/>
      <c r="X9" s="1"/>
    </row>
    <row r="10" spans="1:24" ht="15.95" customHeight="1">
      <c r="A10" s="34" t="s">
        <v>26</v>
      </c>
      <c r="B10" s="115"/>
      <c r="C10" s="115"/>
      <c r="D10" s="33" t="s">
        <v>30</v>
      </c>
      <c r="E10" s="58"/>
      <c r="F10" s="118"/>
      <c r="G10" s="1"/>
      <c r="H10" s="1"/>
      <c r="I10" s="1"/>
      <c r="J10" s="1"/>
      <c r="K10" s="1"/>
      <c r="L10" s="1"/>
      <c r="M10" s="1"/>
      <c r="N10" s="1"/>
      <c r="O10" s="1"/>
      <c r="P10" s="1"/>
      <c r="Q10" s="1"/>
      <c r="R10" s="1"/>
      <c r="S10" s="1"/>
      <c r="T10" s="1"/>
      <c r="U10" s="1"/>
      <c r="V10" s="1"/>
      <c r="W10" s="1"/>
      <c r="X10" s="1"/>
    </row>
    <row r="11" spans="1:24" ht="15.95" customHeight="1">
      <c r="A11" s="34" t="s">
        <v>34</v>
      </c>
      <c r="B11" s="115"/>
      <c r="C11" s="115"/>
      <c r="D11" s="33"/>
      <c r="E11" s="59"/>
      <c r="F11" s="118"/>
      <c r="G11" s="1"/>
      <c r="H11" s="1"/>
      <c r="I11" s="1"/>
      <c r="J11" s="1"/>
      <c r="K11" s="1"/>
      <c r="L11" s="1"/>
      <c r="M11" s="1"/>
      <c r="N11" s="1"/>
      <c r="O11" s="1"/>
      <c r="P11" s="1"/>
      <c r="Q11" s="1"/>
      <c r="R11" s="1"/>
      <c r="S11" s="1"/>
      <c r="T11" s="1"/>
      <c r="U11" s="1"/>
      <c r="V11" s="1"/>
      <c r="W11" s="1"/>
      <c r="X11" s="1"/>
    </row>
    <row r="12" spans="1:24" ht="15.95" customHeight="1">
      <c r="A12" s="34" t="s">
        <v>122</v>
      </c>
      <c r="B12" s="116"/>
      <c r="C12" s="116"/>
      <c r="D12" s="117" t="s">
        <v>123</v>
      </c>
      <c r="E12" s="3"/>
      <c r="F12" s="77"/>
      <c r="G12" s="1"/>
      <c r="H12" s="1"/>
      <c r="I12" s="1"/>
      <c r="J12" s="1"/>
      <c r="K12" s="1"/>
      <c r="L12" s="1"/>
      <c r="M12" s="1"/>
      <c r="N12" s="1"/>
      <c r="O12" s="1"/>
      <c r="P12" s="1"/>
      <c r="Q12" s="1"/>
      <c r="R12" s="1"/>
      <c r="S12" s="1"/>
      <c r="T12" s="1"/>
      <c r="U12" s="1"/>
      <c r="V12" s="1"/>
      <c r="W12" s="1"/>
      <c r="X12" s="1"/>
    </row>
    <row r="13" spans="1:24" ht="15.95" customHeight="1">
      <c r="A13" s="85" t="s">
        <v>124</v>
      </c>
      <c r="B13" s="116"/>
      <c r="C13" s="116"/>
      <c r="D13" s="117"/>
      <c r="E13" s="1"/>
      <c r="F13" s="78"/>
      <c r="G13" s="1"/>
      <c r="H13" s="1"/>
      <c r="I13" s="1"/>
      <c r="J13" s="1"/>
      <c r="K13" s="1"/>
      <c r="L13" s="1"/>
      <c r="M13" s="1"/>
      <c r="N13" s="1"/>
      <c r="O13" s="1"/>
      <c r="P13" s="1"/>
      <c r="Q13" s="1"/>
      <c r="R13" s="1"/>
      <c r="S13" s="1"/>
      <c r="T13" s="1"/>
      <c r="U13" s="1"/>
      <c r="V13" s="1"/>
      <c r="W13" s="1"/>
      <c r="X13" s="1"/>
    </row>
    <row r="14" spans="1:24" ht="15.95" customHeight="1">
      <c r="A14" s="85" t="s">
        <v>125</v>
      </c>
      <c r="B14" s="116"/>
      <c r="C14" s="116"/>
      <c r="D14" s="117" t="s">
        <v>126</v>
      </c>
      <c r="E14" s="3"/>
      <c r="F14" s="78"/>
      <c r="G14" s="1"/>
      <c r="H14" s="1"/>
      <c r="I14" s="1"/>
      <c r="J14" s="1"/>
      <c r="K14" s="1"/>
      <c r="L14" s="1"/>
      <c r="M14" s="1"/>
      <c r="N14" s="1"/>
      <c r="O14" s="1"/>
      <c r="P14" s="1"/>
      <c r="Q14" s="1"/>
      <c r="R14" s="1"/>
      <c r="S14" s="1"/>
      <c r="T14" s="1"/>
      <c r="U14" s="1"/>
      <c r="V14" s="1"/>
      <c r="W14" s="1"/>
      <c r="X14" s="1"/>
    </row>
    <row r="15" spans="1:24" ht="15.95" customHeight="1">
      <c r="A15" s="85" t="s">
        <v>127</v>
      </c>
      <c r="B15" s="116"/>
      <c r="C15" s="116"/>
      <c r="D15" s="117" t="s">
        <v>128</v>
      </c>
      <c r="E15" s="3"/>
      <c r="F15" s="78"/>
      <c r="G15" s="1"/>
      <c r="H15" s="1"/>
      <c r="I15" s="1"/>
      <c r="J15" s="1"/>
      <c r="K15" s="1"/>
      <c r="L15" s="1"/>
      <c r="M15" s="1"/>
      <c r="N15" s="1"/>
      <c r="O15" s="1"/>
      <c r="P15" s="1"/>
      <c r="Q15" s="1"/>
      <c r="R15" s="1"/>
      <c r="S15" s="1"/>
      <c r="T15" s="1"/>
      <c r="U15" s="1"/>
      <c r="V15" s="1"/>
      <c r="W15" s="1"/>
      <c r="X15" s="1"/>
    </row>
    <row r="16" spans="1:24" ht="15.95" customHeight="1" thickBot="1">
      <c r="A16" s="2"/>
      <c r="B16" s="2"/>
      <c r="C16" s="2"/>
      <c r="D16" s="2"/>
      <c r="E16" s="2"/>
      <c r="F16" s="78"/>
      <c r="G16" s="1"/>
      <c r="H16" s="1"/>
      <c r="I16" s="1"/>
      <c r="J16" s="1"/>
      <c r="K16" s="1"/>
      <c r="L16" s="1"/>
      <c r="M16" s="1"/>
      <c r="N16" s="1"/>
      <c r="O16" s="1"/>
      <c r="P16" s="1"/>
      <c r="Q16" s="1"/>
      <c r="R16" s="1"/>
      <c r="S16" s="1"/>
      <c r="T16" s="1"/>
      <c r="U16" s="1"/>
      <c r="V16" s="1"/>
      <c r="W16" s="1"/>
      <c r="X16" s="1"/>
    </row>
    <row r="17" spans="1:8" ht="21.4" customHeight="1" thickBot="1">
      <c r="A17" s="61" t="s">
        <v>55</v>
      </c>
      <c r="B17" s="60"/>
      <c r="C17" s="60"/>
      <c r="D17" s="60"/>
      <c r="E17" s="69">
        <v>0</v>
      </c>
      <c r="F17" s="79"/>
      <c r="G17" s="1"/>
    </row>
    <row r="18" spans="1:8" ht="15.95" customHeight="1">
      <c r="A18" s="2"/>
      <c r="B18" s="2"/>
      <c r="C18" s="2"/>
      <c r="D18" s="2"/>
      <c r="E18" s="2"/>
      <c r="F18" s="78"/>
      <c r="G18" s="1"/>
    </row>
    <row r="19" spans="1:8" ht="21.4" customHeight="1">
      <c r="A19" s="156" t="s">
        <v>129</v>
      </c>
      <c r="B19" s="157"/>
      <c r="C19" s="157"/>
      <c r="D19" s="157"/>
      <c r="E19" s="157"/>
      <c r="F19" s="157"/>
      <c r="G19" s="1"/>
    </row>
    <row r="20" spans="1:8" ht="25.5" customHeight="1">
      <c r="A20" s="70" t="s">
        <v>57</v>
      </c>
      <c r="B20" s="74" t="s">
        <v>58</v>
      </c>
      <c r="C20" s="74" t="s">
        <v>59</v>
      </c>
      <c r="D20" s="74" t="s">
        <v>60</v>
      </c>
      <c r="E20" s="75" t="s">
        <v>8</v>
      </c>
      <c r="F20" s="74" t="s">
        <v>61</v>
      </c>
      <c r="G20" s="1"/>
    </row>
    <row r="21" spans="1:8" ht="15.95" customHeight="1">
      <c r="A21" s="106" t="s">
        <v>130</v>
      </c>
      <c r="B21" s="10"/>
      <c r="C21" s="10"/>
      <c r="D21" s="10"/>
      <c r="E21" s="41">
        <v>0</v>
      </c>
      <c r="F21" s="76"/>
      <c r="G21" s="1"/>
    </row>
    <row r="22" spans="1:8" ht="15.95" customHeight="1">
      <c r="A22" s="106" t="s">
        <v>131</v>
      </c>
      <c r="B22" s="2"/>
      <c r="C22" s="2"/>
      <c r="D22" s="2"/>
      <c r="E22" s="41">
        <v>0</v>
      </c>
      <c r="F22" s="77"/>
      <c r="G22" s="1"/>
      <c r="H22" t="s">
        <v>170</v>
      </c>
    </row>
    <row r="23" spans="1:8" ht="15.95" customHeight="1">
      <c r="A23" s="114" t="s">
        <v>132</v>
      </c>
      <c r="B23" s="2"/>
      <c r="C23" s="2"/>
      <c r="D23" s="2"/>
      <c r="E23" s="41">
        <v>0</v>
      </c>
      <c r="F23" s="77"/>
      <c r="G23" s="1"/>
    </row>
    <row r="24" spans="1:8" ht="15.95" customHeight="1">
      <c r="A24" s="114" t="s">
        <v>71</v>
      </c>
      <c r="B24" s="2"/>
      <c r="C24" s="2"/>
      <c r="D24" s="2"/>
      <c r="E24" s="41">
        <v>0</v>
      </c>
      <c r="F24" s="78"/>
      <c r="G24" s="1"/>
    </row>
    <row r="25" spans="1:8" ht="15.95" customHeight="1">
      <c r="A25" s="114" t="s">
        <v>133</v>
      </c>
      <c r="B25" s="2"/>
      <c r="C25" s="2"/>
      <c r="D25" s="2"/>
      <c r="E25" s="41">
        <v>0</v>
      </c>
      <c r="F25" s="77"/>
      <c r="G25" s="1"/>
    </row>
    <row r="26" spans="1:8" ht="15.95" customHeight="1">
      <c r="A26" s="153" t="s">
        <v>67</v>
      </c>
      <c r="B26" s="154"/>
      <c r="C26" s="154"/>
      <c r="D26" s="154"/>
      <c r="E26" s="43">
        <f>SUM(E21:E25)</f>
        <v>0</v>
      </c>
      <c r="F26" s="80"/>
      <c r="G26" s="1"/>
    </row>
    <row r="27" spans="1:8" ht="15.95" customHeight="1">
      <c r="A27" s="9"/>
      <c r="B27" s="9"/>
      <c r="C27" s="9"/>
      <c r="D27" s="9"/>
      <c r="E27" s="9"/>
      <c r="F27" s="76"/>
      <c r="G27" s="1"/>
    </row>
    <row r="28" spans="1:8" ht="21.4" customHeight="1">
      <c r="A28" s="156" t="s">
        <v>134</v>
      </c>
      <c r="B28" s="157"/>
      <c r="C28" s="157"/>
      <c r="D28" s="157"/>
      <c r="E28" s="157"/>
      <c r="F28" s="157"/>
      <c r="G28" s="1"/>
    </row>
    <row r="29" spans="1:8" ht="31.5" customHeight="1">
      <c r="A29" s="70" t="s">
        <v>57</v>
      </c>
      <c r="B29" s="74" t="s">
        <v>58</v>
      </c>
      <c r="C29" s="74" t="s">
        <v>59</v>
      </c>
      <c r="D29" s="74" t="s">
        <v>60</v>
      </c>
      <c r="E29" s="75" t="s">
        <v>8</v>
      </c>
      <c r="F29" s="74" t="s">
        <v>61</v>
      </c>
      <c r="G29" s="1"/>
    </row>
    <row r="30" spans="1:8" ht="15.95" customHeight="1">
      <c r="A30" s="106" t="s">
        <v>135</v>
      </c>
      <c r="B30" s="2"/>
      <c r="C30" s="2"/>
      <c r="D30" s="2"/>
      <c r="E30" s="41">
        <v>0</v>
      </c>
      <c r="F30" s="77"/>
      <c r="G30" s="1"/>
    </row>
    <row r="31" spans="1:8" ht="15.95" customHeight="1">
      <c r="A31" s="114" t="s">
        <v>136</v>
      </c>
      <c r="B31" s="2"/>
      <c r="C31" s="2"/>
      <c r="D31" s="2"/>
      <c r="E31" s="41">
        <v>0</v>
      </c>
      <c r="F31" s="77"/>
      <c r="G31" s="1"/>
    </row>
    <row r="32" spans="1:8" ht="15.95" customHeight="1">
      <c r="A32" s="114" t="s">
        <v>137</v>
      </c>
      <c r="B32" s="2"/>
      <c r="C32" s="2"/>
      <c r="D32" s="2"/>
      <c r="E32" s="41">
        <v>0</v>
      </c>
      <c r="F32" s="77"/>
      <c r="G32" s="1"/>
    </row>
    <row r="33" spans="1:6" ht="15.95" customHeight="1">
      <c r="A33" s="114" t="s">
        <v>138</v>
      </c>
      <c r="B33" s="2"/>
      <c r="C33" s="2"/>
      <c r="D33" s="2"/>
      <c r="E33" s="41">
        <v>0</v>
      </c>
      <c r="F33" s="77"/>
    </row>
    <row r="34" spans="1:6" ht="15.95" customHeight="1">
      <c r="A34" s="114" t="s">
        <v>139</v>
      </c>
      <c r="B34" s="2"/>
      <c r="C34" s="2"/>
      <c r="D34" s="2"/>
      <c r="E34" s="41">
        <v>0</v>
      </c>
      <c r="F34" s="77"/>
    </row>
    <row r="35" spans="1:6" ht="15.95" customHeight="1">
      <c r="A35" s="106" t="s">
        <v>140</v>
      </c>
      <c r="B35" s="9"/>
      <c r="C35" s="9"/>
      <c r="D35" s="9"/>
      <c r="E35" s="41">
        <v>0</v>
      </c>
      <c r="F35" s="76"/>
    </row>
    <row r="36" spans="1:6" ht="15.95" customHeight="1">
      <c r="A36" s="137" t="s">
        <v>67</v>
      </c>
      <c r="B36" s="138"/>
      <c r="C36" s="138"/>
      <c r="D36" s="138"/>
      <c r="E36" s="43">
        <f>SUM(E30:E35)</f>
        <v>0</v>
      </c>
      <c r="F36" s="81"/>
    </row>
    <row r="37" spans="1:6" ht="15.95" customHeight="1">
      <c r="A37" s="9"/>
      <c r="B37" s="9"/>
      <c r="C37" s="9"/>
      <c r="D37" s="9"/>
      <c r="E37" s="9"/>
      <c r="F37" s="76"/>
    </row>
    <row r="38" spans="1:6" ht="21.4" customHeight="1">
      <c r="A38" s="135" t="s">
        <v>141</v>
      </c>
      <c r="B38" s="136"/>
      <c r="C38" s="136"/>
      <c r="D38" s="136"/>
      <c r="E38" s="136"/>
      <c r="F38" s="136"/>
    </row>
    <row r="39" spans="1:6" ht="25.5" customHeight="1">
      <c r="A39" s="63" t="s">
        <v>57</v>
      </c>
      <c r="B39" s="63" t="s">
        <v>58</v>
      </c>
      <c r="C39" s="63" t="s">
        <v>59</v>
      </c>
      <c r="D39" s="63" t="s">
        <v>60</v>
      </c>
      <c r="E39" s="64" t="s">
        <v>8</v>
      </c>
      <c r="F39" s="63" t="s">
        <v>61</v>
      </c>
    </row>
    <row r="40" spans="1:6" ht="15.95" customHeight="1">
      <c r="A40" s="62" t="s">
        <v>142</v>
      </c>
      <c r="B40" s="2"/>
      <c r="C40" s="2"/>
      <c r="D40" s="2"/>
      <c r="E40" s="41">
        <v>0</v>
      </c>
      <c r="F40" s="77"/>
    </row>
    <row r="41" spans="1:6" ht="15.95" customHeight="1">
      <c r="A41" s="62" t="s">
        <v>143</v>
      </c>
      <c r="B41" s="2"/>
      <c r="C41" s="2"/>
      <c r="D41" s="2"/>
      <c r="E41" s="41">
        <v>0</v>
      </c>
      <c r="F41" s="77"/>
    </row>
    <row r="42" spans="1:6" ht="15.95" customHeight="1">
      <c r="A42" s="62" t="s">
        <v>144</v>
      </c>
      <c r="B42" s="2"/>
      <c r="C42" s="2"/>
      <c r="D42" s="2"/>
      <c r="E42" s="41">
        <v>0</v>
      </c>
      <c r="F42" s="77"/>
    </row>
    <row r="43" spans="1:6" ht="15.95" customHeight="1">
      <c r="A43" s="137" t="s">
        <v>67</v>
      </c>
      <c r="B43" s="138"/>
      <c r="C43" s="138"/>
      <c r="D43" s="138"/>
      <c r="E43" s="43">
        <f>SUM(E40:E42)</f>
        <v>0</v>
      </c>
      <c r="F43" s="81"/>
    </row>
    <row r="44" spans="1:6" ht="15.95" customHeight="1">
      <c r="A44" s="9"/>
      <c r="B44" s="9"/>
      <c r="C44" s="9"/>
      <c r="D44" s="9"/>
      <c r="E44" s="9"/>
      <c r="F44" s="76"/>
    </row>
    <row r="45" spans="1:6" ht="21.4" customHeight="1">
      <c r="A45" s="156" t="s">
        <v>145</v>
      </c>
      <c r="B45" s="157"/>
      <c r="C45" s="157"/>
      <c r="D45" s="157"/>
      <c r="E45" s="157"/>
      <c r="F45" s="157"/>
    </row>
    <row r="46" spans="1:6" ht="15.95" customHeight="1">
      <c r="A46" s="72" t="s">
        <v>57</v>
      </c>
      <c r="B46" s="73" t="s">
        <v>58</v>
      </c>
      <c r="C46" s="73" t="s">
        <v>59</v>
      </c>
      <c r="D46" s="73" t="s">
        <v>60</v>
      </c>
      <c r="E46" s="73" t="s">
        <v>8</v>
      </c>
      <c r="F46" s="63" t="s">
        <v>61</v>
      </c>
    </row>
    <row r="47" spans="1:6" ht="15.95" customHeight="1">
      <c r="A47" s="62" t="s">
        <v>146</v>
      </c>
      <c r="B47" s="2"/>
      <c r="C47" s="2"/>
      <c r="D47" s="2"/>
      <c r="E47" s="41">
        <v>0</v>
      </c>
      <c r="F47" s="77"/>
    </row>
    <row r="48" spans="1:6" ht="15.95" customHeight="1">
      <c r="A48" s="62" t="s">
        <v>83</v>
      </c>
      <c r="B48" s="2"/>
      <c r="C48" s="2"/>
      <c r="D48" s="2"/>
      <c r="E48" s="41">
        <v>0</v>
      </c>
      <c r="F48" s="77"/>
    </row>
    <row r="49" spans="1:6" ht="15.95" customHeight="1">
      <c r="A49" s="62" t="s">
        <v>147</v>
      </c>
      <c r="B49" s="2"/>
      <c r="C49" s="2"/>
      <c r="D49" s="2"/>
      <c r="E49" s="41">
        <v>0</v>
      </c>
      <c r="F49" s="77"/>
    </row>
    <row r="50" spans="1:6" ht="15.95" customHeight="1">
      <c r="A50" s="62" t="s">
        <v>172</v>
      </c>
      <c r="B50" s="2"/>
      <c r="C50" s="2"/>
      <c r="D50" s="2"/>
      <c r="E50" s="41">
        <v>0</v>
      </c>
      <c r="F50" s="78"/>
    </row>
    <row r="51" spans="1:6" ht="15.95" customHeight="1">
      <c r="A51" s="106" t="s">
        <v>173</v>
      </c>
      <c r="B51" s="9"/>
      <c r="C51" s="9"/>
      <c r="D51" s="9"/>
      <c r="E51" s="41">
        <v>0</v>
      </c>
      <c r="F51" s="82"/>
    </row>
    <row r="52" spans="1:6" ht="15.95" customHeight="1">
      <c r="A52" s="137" t="s">
        <v>67</v>
      </c>
      <c r="B52" s="138"/>
      <c r="C52" s="138"/>
      <c r="D52" s="138"/>
      <c r="E52" s="43">
        <f>SUM(E47:E51)</f>
        <v>0</v>
      </c>
      <c r="F52" s="81"/>
    </row>
    <row r="53" spans="1:6" ht="15.95" customHeight="1">
      <c r="A53" s="9"/>
      <c r="B53" s="9"/>
      <c r="C53" s="9"/>
      <c r="D53" s="9"/>
      <c r="E53" s="9"/>
      <c r="F53" s="76"/>
    </row>
    <row r="54" spans="1:6" ht="15.95" customHeight="1">
      <c r="A54" s="144" t="s">
        <v>148</v>
      </c>
      <c r="B54" s="145"/>
      <c r="C54" s="145"/>
      <c r="D54" s="145"/>
      <c r="E54" s="43">
        <f>E26+E36+E43+E52</f>
        <v>0</v>
      </c>
      <c r="F54" s="80"/>
    </row>
    <row r="55" spans="1:6" ht="15.95" customHeight="1">
      <c r="A55" s="2"/>
      <c r="B55" s="2"/>
      <c r="C55" s="2"/>
      <c r="D55" s="2"/>
      <c r="E55" s="2"/>
      <c r="F55" s="77"/>
    </row>
    <row r="56" spans="1:6" ht="21.4" customHeight="1">
      <c r="A56" s="158" t="s">
        <v>95</v>
      </c>
      <c r="B56" s="159"/>
      <c r="C56" s="159"/>
      <c r="D56" s="159"/>
      <c r="E56" s="159"/>
      <c r="F56" s="159"/>
    </row>
    <row r="57" spans="1:6" ht="15.95" customHeight="1">
      <c r="A57" s="102" t="s">
        <v>96</v>
      </c>
      <c r="B57" s="102" t="s">
        <v>97</v>
      </c>
      <c r="C57" s="102" t="s">
        <v>98</v>
      </c>
      <c r="D57" s="102" t="s">
        <v>99</v>
      </c>
      <c r="E57" s="103"/>
      <c r="F57" s="104"/>
    </row>
    <row r="58" spans="1:6" ht="15.95" customHeight="1">
      <c r="A58" s="114" t="s">
        <v>100</v>
      </c>
      <c r="B58" s="2"/>
      <c r="C58" s="41">
        <v>0</v>
      </c>
      <c r="D58" s="2"/>
      <c r="E58" s="2"/>
      <c r="F58" s="77"/>
    </row>
    <row r="59" spans="1:6" ht="15.95" customHeight="1">
      <c r="A59" s="106" t="s">
        <v>101</v>
      </c>
      <c r="B59" s="9"/>
      <c r="C59" s="41">
        <v>0</v>
      </c>
      <c r="D59" s="9"/>
      <c r="E59" s="9"/>
      <c r="F59" s="76"/>
    </row>
    <row r="60" spans="1:6" ht="15.95" customHeight="1">
      <c r="A60" s="106" t="s">
        <v>102</v>
      </c>
      <c r="B60" s="9"/>
      <c r="C60" s="41">
        <v>0</v>
      </c>
      <c r="D60" s="9"/>
      <c r="E60" s="9"/>
      <c r="F60" s="76"/>
    </row>
    <row r="61" spans="1:6" ht="15.95" customHeight="1">
      <c r="A61" s="106" t="s">
        <v>149</v>
      </c>
      <c r="B61" s="9"/>
      <c r="C61" s="41">
        <v>0</v>
      </c>
      <c r="D61" s="9"/>
      <c r="E61" s="14"/>
      <c r="F61" s="76"/>
    </row>
    <row r="62" spans="1:6" ht="15.95" customHeight="1">
      <c r="A62" s="106" t="s">
        <v>150</v>
      </c>
      <c r="B62" s="9"/>
      <c r="C62" s="41">
        <v>0</v>
      </c>
      <c r="D62" s="9"/>
      <c r="E62" s="14"/>
      <c r="F62" s="77"/>
    </row>
    <row r="63" spans="1:6" ht="15.95" customHeight="1">
      <c r="A63" s="114" t="s">
        <v>151</v>
      </c>
      <c r="B63" s="2"/>
      <c r="C63" s="41">
        <v>0</v>
      </c>
      <c r="D63" s="2"/>
      <c r="E63" s="2"/>
      <c r="F63" s="77"/>
    </row>
    <row r="64" spans="1:6" ht="15.95" customHeight="1">
      <c r="A64" s="114" t="s">
        <v>104</v>
      </c>
      <c r="B64" s="2"/>
      <c r="C64" s="41">
        <v>0</v>
      </c>
      <c r="D64" s="2"/>
      <c r="E64" s="2"/>
      <c r="F64" s="77"/>
    </row>
    <row r="65" spans="1:6" ht="15.95" customHeight="1">
      <c r="A65" s="114" t="s">
        <v>105</v>
      </c>
      <c r="B65" s="2"/>
      <c r="C65" s="41">
        <v>0</v>
      </c>
      <c r="D65" s="2"/>
      <c r="E65" s="2"/>
      <c r="F65" s="77"/>
    </row>
    <row r="66" spans="1:6" s="1" customFormat="1" ht="15.95" customHeight="1">
      <c r="A66" s="2"/>
      <c r="B66" s="2"/>
      <c r="C66" s="2"/>
      <c r="D66" s="2"/>
      <c r="E66" s="2"/>
      <c r="F66" s="77"/>
    </row>
    <row r="67" spans="1:6" ht="15.95" customHeight="1">
      <c r="A67" s="128" t="s">
        <v>179</v>
      </c>
      <c r="B67" s="65"/>
      <c r="C67" s="69">
        <f>SUM(C58:C65)</f>
        <v>0</v>
      </c>
      <c r="D67" s="65"/>
      <c r="E67" s="65"/>
      <c r="F67" s="83"/>
    </row>
    <row r="68" spans="1:6" ht="15.95" customHeight="1">
      <c r="A68" s="21"/>
      <c r="B68" s="21"/>
      <c r="C68" s="21"/>
      <c r="D68" s="21"/>
      <c r="E68" s="9"/>
      <c r="F68" s="76"/>
    </row>
    <row r="69" spans="1:6" ht="21.4" customHeight="1">
      <c r="A69" s="21"/>
      <c r="B69" s="21"/>
      <c r="C69" s="21"/>
      <c r="D69" s="21"/>
      <c r="E69" s="9"/>
      <c r="F69" s="76"/>
    </row>
    <row r="70" spans="1:6" ht="15.95" customHeight="1">
      <c r="A70" s="150" t="s">
        <v>108</v>
      </c>
      <c r="B70" s="134"/>
      <c r="C70" s="134"/>
      <c r="D70" s="134"/>
      <c r="E70" s="134"/>
      <c r="F70" s="134"/>
    </row>
    <row r="71" spans="1:6" ht="15.95" customHeight="1">
      <c r="A71" s="61" t="s">
        <v>8</v>
      </c>
      <c r="B71" s="66">
        <f>E54</f>
        <v>0</v>
      </c>
      <c r="C71" s="2"/>
      <c r="D71" s="2"/>
      <c r="E71" s="2"/>
      <c r="F71" s="77"/>
    </row>
    <row r="72" spans="1:6" ht="15.95" customHeight="1">
      <c r="A72" s="61" t="s">
        <v>109</v>
      </c>
      <c r="B72" s="67">
        <f>C67</f>
        <v>0</v>
      </c>
      <c r="C72" s="2"/>
      <c r="D72" s="2"/>
      <c r="E72" s="2"/>
      <c r="F72" s="77"/>
    </row>
    <row r="73" spans="1:6" ht="15.95" customHeight="1">
      <c r="A73" s="2"/>
      <c r="B73" s="2"/>
      <c r="C73" s="2"/>
      <c r="D73" s="2"/>
      <c r="E73" s="2"/>
      <c r="F73" s="77"/>
    </row>
    <row r="74" spans="1:6" ht="15.95" customHeight="1">
      <c r="A74" s="61" t="s">
        <v>110</v>
      </c>
      <c r="B74" s="68">
        <v>0</v>
      </c>
      <c r="C74" s="2"/>
      <c r="D74" s="2"/>
      <c r="E74" s="2"/>
      <c r="F74" s="77"/>
    </row>
    <row r="75" spans="1:6">
      <c r="A75" s="1"/>
      <c r="B75" s="1"/>
      <c r="C75" s="1"/>
      <c r="D75" s="1"/>
      <c r="E75" s="1"/>
      <c r="F75" s="119"/>
    </row>
  </sheetData>
  <mergeCells count="16">
    <mergeCell ref="A70:F70"/>
    <mergeCell ref="A36:D36"/>
    <mergeCell ref="A56:F56"/>
    <mergeCell ref="A52:D52"/>
    <mergeCell ref="A43:D43"/>
    <mergeCell ref="A45:F45"/>
    <mergeCell ref="A2:F2"/>
    <mergeCell ref="A54:D54"/>
    <mergeCell ref="B1:F1"/>
    <mergeCell ref="A38:F38"/>
    <mergeCell ref="A26:D26"/>
    <mergeCell ref="A6:C6"/>
    <mergeCell ref="A28:F28"/>
    <mergeCell ref="A19:F19"/>
    <mergeCell ref="A7:C7"/>
    <mergeCell ref="A5:C5"/>
  </mergeCells>
  <conditionalFormatting sqref="B74">
    <cfRule type="expression" dxfId="6" priority="1">
      <formula>LEFT(B74,1)="✓"</formula>
    </cfRule>
    <cfRule type="expression" dxfId="5" priority="2">
      <formula>LEFT(B74,1)="✕"</formula>
    </cfRule>
    <cfRule type="expression" dxfId="4" priority="3">
      <formula>OR(LEFT(B74,3)="VUL",LEFT(B74,4)="KIES")</formula>
    </cfRule>
  </conditionalFormatting>
  <dataValidations count="19">
    <dataValidation type="list" allowBlank="1" sqref="D5" xr:uid="{00000000-0002-0000-0200-000000000000}">
      <formula1>$X$1:$X$7</formula1>
    </dataValidation>
    <dataValidation type="list" allowBlank="1" showInputMessage="1" promptTitle="Informatie" prompt="Kies Hardcopy of E-book." sqref="D7" xr:uid="{00000000-0002-0000-0200-000001000000}">
      <formula1>"Hardcopy,E-book"</formula1>
    </dataValidation>
    <dataValidation type="list" allowBlank="1" sqref="B58:B66" xr:uid="{00000000-0002-0000-0200-000002000000}">
      <formula1>"n.v.t.,nog aan te vragen,aangevraagd / in behandeling,toegekend,afgewezen,eigen bijdrage"</formula1>
    </dataValidation>
    <dataValidation type="custom" allowBlank="1" showInputMessage="1" promptTitle="Informatie" prompt="Bij Papiamentstalige boeken moet 30% van de oplage verplicht worden opgevoerd als inkomsten." sqref="A61" xr:uid="{00000000-0002-0000-0200-000003000000}">
      <formula1>TRUE</formula1>
    </dataValidation>
    <dataValidation type="custom" allowBlank="1" showInputMessage="1" promptTitle="Informatie" prompt="Bij educatieboeken moet 20% van de oplage verplicht worden opgevoerd als inkomsten." sqref="A62" xr:uid="{00000000-0002-0000-0200-000004000000}">
      <formula1>TRUE</formula1>
    </dataValidation>
    <dataValidation type="custom" allowBlank="1" showInputMessage="1" promptTitle="Informatie" prompt="Bij alle overige talen moet 50% van de oplage verplicht worden opgevoerd als inkomsten." sqref="A63" xr:uid="{00000000-0002-0000-0200-000005000000}">
      <formula1>TRUE</formula1>
    </dataValidation>
    <dataValidation type="custom" allowBlank="1" showInputMessage="1" promptTitle="Informatie" prompt="Bij Hardcopy: vul de totale oplage in." sqref="A13" xr:uid="{00000000-0002-0000-0200-000006000000}">
      <formula1>TRUE</formula1>
    </dataValidation>
    <dataValidation type="custom" allowBlank="1" showInputMessage="1" promptTitle="Informatie" prompt="Vul de verkoopprijs per exemplaar in." sqref="A14" xr:uid="{00000000-0002-0000-0200-000007000000}">
      <formula1>TRUE</formula1>
    </dataValidation>
    <dataValidation type="custom" allowBlank="1" showInputMessage="1" promptTitle="Informatie" prompt="Illustraties: kleur of zwart-wit." sqref="D14" xr:uid="{00000000-0002-0000-0200-000008000000}">
      <formula1>TRUE</formula1>
    </dataValidation>
    <dataValidation type="custom" allowBlank="1" showInputMessage="1" promptTitle="Informatie" prompt="Vul datum in." sqref="A15:A16" xr:uid="{00000000-0002-0000-0200-000009000000}">
      <formula1>TRUE</formula1>
    </dataValidation>
    <dataValidation type="custom" allowBlank="1" showInputMessage="1" promptTitle="Informatie" prompt="Vul totaal aantal pagina's in." sqref="D15:D16" xr:uid="{00000000-0002-0000-0200-00000A000000}">
      <formula1>TRUE</formula1>
    </dataValidation>
    <dataValidation type="custom" allowBlank="1" showInputMessage="1" promptTitle="Informatie" prompt="Subsidiabele coaching/begeleiding bij de ontwikkeling van de publicatie." sqref="A24" xr:uid="{00000000-0002-0000-0200-00000B000000}">
      <formula1>TRUE</formula1>
    </dataValidation>
    <dataValidation type="custom" allowBlank="1" showInputMessage="1" promptTitle="Informatie" prompt="Kies Hardcopy of E-book." sqref="A7" xr:uid="{00000000-0002-0000-0200-00000C000000}">
      <formula1>TRUE</formula1>
    </dataValidation>
    <dataValidation type="custom" allowBlank="1" showInputMessage="1" promptTitle="Informatie" prompt="Druk op het keuzemenu-pijltje in het invulveld." sqref="A5" xr:uid="{00000000-0002-0000-0200-00000D000000}">
      <formula1>TRUE</formula1>
    </dataValidation>
    <dataValidation type="custom" allowBlank="1" showInputMessage="1" promptTitle="Informatie" prompt="Wordt automatisch ingevuld op basis van de gekozen categorie." sqref="A6" xr:uid="{00000000-0002-0000-0200-00000E000000}">
      <formula1>TRUE</formula1>
    </dataValidation>
    <dataValidation type="custom" allowBlank="1" showInputMessage="1" promptTitle="Informatie" prompt="Neem hier het totaal over uit de volledige/originele projectbegroting." sqref="A17:A18" xr:uid="{00000000-0002-0000-0200-00000F000000}">
      <formula1>TRUE</formula1>
    </dataValidation>
    <dataValidation type="custom" showInputMessage="1" promptTitle="Info" prompt="Vul hier de totale projectkosten in die u bovenaan dit budget hebt ingevuld." sqref="A74" xr:uid="{00000000-0002-0000-0200-000010000000}">
      <formula1>TRUE</formula1>
    </dataValidation>
    <dataValidation allowBlank="1" showInputMessage="1" showErrorMessage="1" promptTitle="Informatie" prompt="Maximaal Cg 750" sqref="A50" xr:uid="{00000000-0002-0000-0200-000011000000}"/>
    <dataValidation allowBlank="1" showInputMessage="1" showErrorMessage="1" promptTitle="Informatie" prompt="Maximaal Cg. 2.500 binnen Caribisch Nederland" sqref="A51" xr:uid="{00000000-0002-0000-0200-000012000000}"/>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7"/>
  <sheetViews>
    <sheetView topLeftCell="A37" workbookViewId="0">
      <selection activeCell="A40" sqref="A40"/>
    </sheetView>
  </sheetViews>
  <sheetFormatPr defaultRowHeight="14.25"/>
  <cols>
    <col min="1" max="1" width="30" customWidth="1"/>
    <col min="2" max="2" width="11" customWidth="1"/>
    <col min="3" max="3" width="13.5" customWidth="1"/>
    <col min="4" max="4" width="14" customWidth="1"/>
    <col min="5" max="5" width="18" customWidth="1"/>
    <col min="6" max="6" width="43.875" customWidth="1"/>
  </cols>
  <sheetData>
    <row r="1" spans="1:6" ht="55.7" customHeight="1">
      <c r="A1" s="2"/>
      <c r="B1" s="24" t="s">
        <v>152</v>
      </c>
      <c r="C1" s="25"/>
      <c r="D1" s="25"/>
      <c r="E1" s="25"/>
      <c r="F1" s="25"/>
    </row>
    <row r="2" spans="1:6" ht="21.4" customHeight="1">
      <c r="A2" s="160" t="s">
        <v>153</v>
      </c>
      <c r="B2" s="161"/>
      <c r="C2" s="161"/>
      <c r="D2" s="161"/>
      <c r="E2" s="161"/>
      <c r="F2" s="161"/>
    </row>
    <row r="3" spans="1:6" ht="21.4" customHeight="1">
      <c r="A3" s="163" t="s">
        <v>154</v>
      </c>
      <c r="B3" s="134"/>
      <c r="C3" s="134"/>
      <c r="D3" s="134"/>
      <c r="E3" s="134"/>
      <c r="F3" s="134"/>
    </row>
    <row r="4" spans="1:6" ht="15.95" customHeight="1">
      <c r="A4" s="2"/>
      <c r="B4" s="2"/>
      <c r="C4" s="2"/>
      <c r="D4" s="2"/>
      <c r="E4" s="2"/>
      <c r="F4" s="2"/>
    </row>
    <row r="5" spans="1:6" ht="15.95" customHeight="1">
      <c r="A5" s="100" t="s">
        <v>26</v>
      </c>
      <c r="B5" s="85"/>
      <c r="C5" s="85"/>
      <c r="D5" s="85"/>
      <c r="E5" s="3"/>
      <c r="F5" s="2"/>
    </row>
    <row r="6" spans="1:6" ht="15.95" customHeight="1">
      <c r="A6" s="100" t="s">
        <v>30</v>
      </c>
      <c r="B6" s="85"/>
      <c r="C6" s="85"/>
      <c r="D6" s="85"/>
      <c r="E6" s="3"/>
      <c r="F6" s="2"/>
    </row>
    <row r="7" spans="1:6" ht="15.95" customHeight="1">
      <c r="A7" s="100" t="s">
        <v>155</v>
      </c>
      <c r="B7" s="85"/>
      <c r="C7" s="85"/>
      <c r="D7" s="85"/>
      <c r="E7" s="3"/>
      <c r="F7" s="2"/>
    </row>
    <row r="8" spans="1:6" ht="15.95" customHeight="1">
      <c r="A8" s="100" t="s">
        <v>156</v>
      </c>
      <c r="B8" s="85"/>
      <c r="C8" s="85"/>
      <c r="D8" s="85"/>
      <c r="E8" s="3"/>
      <c r="F8" s="2"/>
    </row>
    <row r="9" spans="1:6" ht="15.95" customHeight="1">
      <c r="A9" s="100" t="s">
        <v>157</v>
      </c>
      <c r="B9" s="85"/>
      <c r="C9" s="85"/>
      <c r="D9" s="85"/>
      <c r="E9" s="3"/>
      <c r="F9" s="2"/>
    </row>
    <row r="10" spans="1:6" ht="15.95" customHeight="1">
      <c r="A10" s="100" t="s">
        <v>158</v>
      </c>
      <c r="B10" s="85"/>
      <c r="C10" s="85"/>
      <c r="D10" s="85"/>
      <c r="E10" s="3"/>
      <c r="F10" s="2"/>
    </row>
    <row r="11" spans="1:6" ht="15.95" customHeight="1" thickBot="1">
      <c r="A11" s="2"/>
      <c r="B11" s="2"/>
      <c r="C11" s="2"/>
      <c r="D11" s="2"/>
      <c r="E11" s="2"/>
      <c r="F11" s="2"/>
    </row>
    <row r="12" spans="1:6" ht="21.4" customHeight="1" thickBot="1">
      <c r="A12" s="164" t="s">
        <v>159</v>
      </c>
      <c r="B12" s="154"/>
      <c r="C12" s="154"/>
      <c r="D12" s="154"/>
      <c r="E12" s="69">
        <v>0</v>
      </c>
      <c r="F12" s="87"/>
    </row>
    <row r="13" spans="1:6" ht="15.95" customHeight="1">
      <c r="A13" s="2"/>
      <c r="B13" s="2"/>
      <c r="C13" s="2"/>
      <c r="D13" s="2"/>
      <c r="E13" s="2"/>
      <c r="F13" s="2"/>
    </row>
    <row r="14" spans="1:6" ht="21.4" customHeight="1">
      <c r="A14" s="101" t="s">
        <v>56</v>
      </c>
      <c r="B14" s="101"/>
      <c r="C14" s="101"/>
      <c r="D14" s="101"/>
      <c r="E14" s="101"/>
      <c r="F14" s="101"/>
    </row>
    <row r="15" spans="1:6" ht="15.95" customHeight="1">
      <c r="A15" s="26" t="s">
        <v>57</v>
      </c>
      <c r="B15" s="26" t="s">
        <v>58</v>
      </c>
      <c r="C15" s="26" t="s">
        <v>59</v>
      </c>
      <c r="D15" s="26" t="s">
        <v>60</v>
      </c>
      <c r="E15" s="26" t="s">
        <v>8</v>
      </c>
      <c r="F15" s="26" t="s">
        <v>61</v>
      </c>
    </row>
    <row r="16" spans="1:6" ht="15.95" customHeight="1">
      <c r="A16" s="62" t="s">
        <v>160</v>
      </c>
      <c r="B16" s="2"/>
      <c r="C16" s="2"/>
      <c r="D16" s="93"/>
      <c r="E16" s="41">
        <v>0</v>
      </c>
      <c r="F16" s="2"/>
    </row>
    <row r="17" spans="1:7" ht="15.95" customHeight="1">
      <c r="A17" s="62" t="s">
        <v>161</v>
      </c>
      <c r="B17" s="2"/>
      <c r="C17" s="2"/>
      <c r="D17" s="93"/>
      <c r="E17" s="41">
        <v>0</v>
      </c>
      <c r="F17" s="2"/>
      <c r="G17" s="1"/>
    </row>
    <row r="18" spans="1:7" ht="15.95" customHeight="1">
      <c r="A18" s="62" t="s">
        <v>162</v>
      </c>
      <c r="B18" s="2"/>
      <c r="C18" s="2"/>
      <c r="D18" s="93"/>
      <c r="E18" s="41">
        <v>0</v>
      </c>
      <c r="F18" s="2"/>
      <c r="G18" s="1"/>
    </row>
    <row r="19" spans="1:7" ht="15.95" customHeight="1">
      <c r="A19" s="62" t="s">
        <v>163</v>
      </c>
      <c r="B19" s="2"/>
      <c r="C19" s="2"/>
      <c r="D19" s="93"/>
      <c r="E19" s="41">
        <v>0</v>
      </c>
      <c r="F19" s="2"/>
      <c r="G19" s="1"/>
    </row>
    <row r="20" spans="1:7" ht="15.95" customHeight="1">
      <c r="A20" s="62" t="s">
        <v>164</v>
      </c>
      <c r="C20" s="2"/>
      <c r="D20" s="93"/>
      <c r="E20" s="41">
        <v>0</v>
      </c>
      <c r="F20" s="129"/>
      <c r="G20" s="1"/>
    </row>
    <row r="21" spans="1:7" ht="15.95" customHeight="1" thickBot="1">
      <c r="A21" s="88" t="s">
        <v>67</v>
      </c>
      <c r="B21" s="88"/>
      <c r="C21" s="88"/>
      <c r="D21" s="88"/>
      <c r="E21" s="43">
        <f>SUM(E16:E20)</f>
        <v>0</v>
      </c>
      <c r="F21" s="27"/>
      <c r="G21" s="1"/>
    </row>
    <row r="22" spans="1:7" ht="15.95" customHeight="1">
      <c r="A22" s="2"/>
      <c r="B22" s="2"/>
      <c r="C22" s="2"/>
      <c r="D22" s="2"/>
      <c r="E22" s="2"/>
      <c r="F22" s="2"/>
      <c r="G22" s="1"/>
    </row>
    <row r="23" spans="1:7" ht="21.4" customHeight="1">
      <c r="A23" s="101" t="s">
        <v>56</v>
      </c>
      <c r="B23" s="101"/>
      <c r="C23" s="101"/>
      <c r="D23" s="101"/>
      <c r="E23" s="101"/>
      <c r="F23" s="101"/>
      <c r="G23" s="1"/>
    </row>
    <row r="24" spans="1:7" ht="15.95" customHeight="1">
      <c r="A24" s="26" t="s">
        <v>57</v>
      </c>
      <c r="B24" s="26" t="s">
        <v>58</v>
      </c>
      <c r="C24" s="26" t="s">
        <v>59</v>
      </c>
      <c r="D24" s="26" t="s">
        <v>60</v>
      </c>
      <c r="E24" s="26" t="s">
        <v>8</v>
      </c>
      <c r="F24" s="26" t="s">
        <v>61</v>
      </c>
      <c r="G24" s="1"/>
    </row>
    <row r="25" spans="1:7" ht="15.95" customHeight="1">
      <c r="A25" s="62" t="s">
        <v>165</v>
      </c>
      <c r="B25" s="2"/>
      <c r="C25" s="2"/>
      <c r="D25" s="93"/>
      <c r="E25" s="41">
        <v>0</v>
      </c>
      <c r="F25" s="2"/>
      <c r="G25" s="1"/>
    </row>
    <row r="26" spans="1:7" ht="15.95" customHeight="1">
      <c r="A26" s="62" t="s">
        <v>166</v>
      </c>
      <c r="B26" s="2"/>
      <c r="C26" s="2"/>
      <c r="D26" s="93"/>
      <c r="E26" s="41">
        <v>0</v>
      </c>
      <c r="F26" s="2"/>
      <c r="G26" s="1"/>
    </row>
    <row r="27" spans="1:7" ht="15.95" customHeight="1">
      <c r="A27" s="62" t="s">
        <v>167</v>
      </c>
      <c r="B27" s="2"/>
      <c r="C27" s="2"/>
      <c r="D27" s="93"/>
      <c r="E27" s="41">
        <v>0</v>
      </c>
      <c r="F27" s="2"/>
      <c r="G27" s="1"/>
    </row>
    <row r="28" spans="1:7" ht="15.95" customHeight="1" thickBot="1">
      <c r="A28" s="88" t="s">
        <v>67</v>
      </c>
      <c r="B28" s="88"/>
      <c r="C28" s="88"/>
      <c r="D28" s="88"/>
      <c r="E28" s="43">
        <f>SUM(E25:E27)</f>
        <v>0</v>
      </c>
      <c r="F28" s="88"/>
      <c r="G28" s="1"/>
    </row>
    <row r="29" spans="1:7" ht="15.95" customHeight="1">
      <c r="A29" s="2"/>
      <c r="B29" s="2"/>
      <c r="C29" s="2"/>
      <c r="D29" s="2"/>
      <c r="E29" s="2"/>
      <c r="F29" s="2"/>
      <c r="G29" s="1"/>
    </row>
    <row r="30" spans="1:7" ht="15.95" customHeight="1" thickBot="1">
      <c r="A30" s="162" t="s">
        <v>168</v>
      </c>
      <c r="B30" s="145"/>
      <c r="C30" s="145"/>
      <c r="D30" s="145"/>
      <c r="E30" s="43">
        <f>E21+E29</f>
        <v>0</v>
      </c>
      <c r="F30" s="91"/>
      <c r="G30" s="1"/>
    </row>
    <row r="31" spans="1:7" ht="15.95" customHeight="1">
      <c r="A31" s="2"/>
      <c r="B31" s="2"/>
      <c r="C31" s="2"/>
      <c r="D31" s="2"/>
      <c r="E31" s="2"/>
      <c r="F31" s="2"/>
      <c r="G31" s="1"/>
    </row>
    <row r="32" spans="1:7" ht="21.4" customHeight="1">
      <c r="A32" s="98" t="s">
        <v>95</v>
      </c>
      <c r="B32" s="99"/>
      <c r="C32" s="99"/>
      <c r="D32" s="99"/>
      <c r="E32" s="99"/>
      <c r="F32" s="99"/>
      <c r="G32" s="1"/>
    </row>
    <row r="33" spans="1:6" ht="15.95" customHeight="1">
      <c r="A33" s="20" t="s">
        <v>96</v>
      </c>
      <c r="B33" s="20" t="s">
        <v>97</v>
      </c>
      <c r="C33" s="20" t="s">
        <v>98</v>
      </c>
      <c r="D33" s="20" t="s">
        <v>99</v>
      </c>
      <c r="E33" s="103"/>
      <c r="F33" s="103"/>
    </row>
    <row r="34" spans="1:6" ht="15.95" customHeight="1">
      <c r="A34" s="62" t="s">
        <v>100</v>
      </c>
      <c r="B34" s="2"/>
      <c r="C34" s="41">
        <v>0</v>
      </c>
      <c r="D34" s="2"/>
      <c r="E34" s="2"/>
      <c r="F34" s="2"/>
    </row>
    <row r="35" spans="1:6" ht="15.95" customHeight="1">
      <c r="A35" s="62" t="s">
        <v>169</v>
      </c>
      <c r="B35" s="2"/>
      <c r="C35" s="41">
        <v>0</v>
      </c>
      <c r="D35" s="2"/>
      <c r="E35" s="2" t="s">
        <v>170</v>
      </c>
      <c r="F35" s="2"/>
    </row>
    <row r="36" spans="1:6" ht="15.95" customHeight="1">
      <c r="A36" s="62" t="s">
        <v>171</v>
      </c>
      <c r="B36" s="2"/>
      <c r="C36" s="41">
        <v>0</v>
      </c>
      <c r="D36" s="2"/>
      <c r="E36" s="2"/>
      <c r="F36" s="2"/>
    </row>
    <row r="37" spans="1:6" ht="15.95" customHeight="1">
      <c r="A37" s="62" t="s">
        <v>102</v>
      </c>
      <c r="B37" s="2"/>
      <c r="C37" s="41">
        <v>0</v>
      </c>
      <c r="D37" s="2"/>
      <c r="E37" s="2"/>
      <c r="F37" s="2"/>
    </row>
    <row r="38" spans="1:6" ht="15.95" customHeight="1">
      <c r="A38" s="62" t="s">
        <v>105</v>
      </c>
      <c r="B38" s="2"/>
      <c r="C38" s="41">
        <v>0</v>
      </c>
      <c r="D38" s="2"/>
      <c r="E38" s="2"/>
      <c r="F38" s="2"/>
    </row>
    <row r="39" spans="1:6" s="1" customFormat="1" ht="15.95" customHeight="1">
      <c r="A39" s="2"/>
      <c r="B39" s="2"/>
      <c r="C39" s="93"/>
      <c r="D39" s="2"/>
      <c r="E39" s="2"/>
      <c r="F39" s="2"/>
    </row>
    <row r="40" spans="1:6" ht="15.95" customHeight="1" thickBot="1">
      <c r="A40" s="88" t="s">
        <v>109</v>
      </c>
      <c r="B40" s="88"/>
      <c r="C40" s="43">
        <f>SUM(C34:C38)</f>
        <v>0</v>
      </c>
      <c r="D40" s="86"/>
      <c r="E40" s="60"/>
      <c r="F40" s="60"/>
    </row>
    <row r="41" spans="1:6" ht="15.95" customHeight="1">
      <c r="A41" s="27"/>
      <c r="B41" s="27"/>
      <c r="C41" s="92"/>
      <c r="D41" s="27"/>
      <c r="E41" s="2"/>
      <c r="F41" s="2"/>
    </row>
    <row r="42" spans="1:6" ht="21.4" customHeight="1">
      <c r="A42" s="94" t="s">
        <v>108</v>
      </c>
      <c r="B42" s="95"/>
      <c r="C42" s="96"/>
      <c r="D42" s="97"/>
      <c r="E42" s="95"/>
      <c r="F42" s="95"/>
    </row>
    <row r="43" spans="1:6" ht="15.95" customHeight="1">
      <c r="A43" s="28" t="s">
        <v>8</v>
      </c>
      <c r="B43" s="29"/>
      <c r="C43" s="56">
        <f>E30</f>
        <v>0</v>
      </c>
      <c r="D43" s="2"/>
      <c r="E43" s="2"/>
      <c r="F43" s="2"/>
    </row>
    <row r="44" spans="1:6" ht="15.95" customHeight="1">
      <c r="A44" s="86" t="s">
        <v>109</v>
      </c>
      <c r="B44" s="60"/>
      <c r="C44" s="67">
        <f>C40</f>
        <v>0</v>
      </c>
      <c r="D44" s="2"/>
      <c r="E44" s="2"/>
      <c r="F44" s="2"/>
    </row>
    <row r="45" spans="1:6" s="1" customFormat="1" ht="15.95" customHeight="1" thickBot="1">
      <c r="A45" s="4"/>
      <c r="B45" s="2"/>
      <c r="C45" s="93"/>
      <c r="D45" s="2"/>
      <c r="E45" s="2"/>
      <c r="F45" s="2"/>
    </row>
    <row r="46" spans="1:6" ht="15.95" customHeight="1" thickBot="1">
      <c r="A46" s="89" t="s">
        <v>110</v>
      </c>
      <c r="B46" s="90"/>
      <c r="C46" s="68">
        <v>0</v>
      </c>
      <c r="D46" s="2"/>
      <c r="E46" s="2"/>
      <c r="F46" s="2"/>
    </row>
    <row r="47" spans="1:6">
      <c r="A47" s="1"/>
      <c r="B47" s="1"/>
      <c r="C47" s="1"/>
      <c r="D47" s="1"/>
      <c r="E47" s="1"/>
      <c r="F47" s="1"/>
    </row>
  </sheetData>
  <mergeCells count="4">
    <mergeCell ref="A2:F2"/>
    <mergeCell ref="A30:D30"/>
    <mergeCell ref="A3:F3"/>
    <mergeCell ref="A12:D12"/>
  </mergeCells>
  <conditionalFormatting sqref="C42">
    <cfRule type="expression" dxfId="3" priority="2">
      <formula>LEFT(C42,1)="✓"</formula>
    </cfRule>
    <cfRule type="expression" dxfId="2" priority="3">
      <formula>LEFT(C42,1)="✕"</formula>
    </cfRule>
  </conditionalFormatting>
  <conditionalFormatting sqref="C46">
    <cfRule type="expression" dxfId="1" priority="8">
      <formula>LEFT(C46,1)="✓"</formula>
    </cfRule>
    <cfRule type="expression" dxfId="0" priority="9">
      <formula>LEFT(C46,1)="✕"</formula>
    </cfRule>
  </conditionalFormatting>
  <dataValidations count="3">
    <dataValidation type="custom" showInputMessage="1" promptTitle="Info" prompt="Vul hier de totale projectkosten in die u bovenaan dit budget hebt ingevuld." sqref="A46" xr:uid="{00000000-0002-0000-0300-000000000000}">
      <formula1>TRUE</formula1>
    </dataValidation>
    <dataValidation type="custom" showInputMessage="1" promptTitle="Info" prompt="Vul het totaalbedrag van uw volledige kostenbegroting in. Voeg de onderliggende begroting/bewijsstukken bij de aanvraag." sqref="A12" xr:uid="{00000000-0002-0000-0300-000001000000}">
      <formula1>TRUE</formula1>
    </dataValidation>
    <dataValidation allowBlank="1" showInputMessage="1" showErrorMessage="1" promptTitle="Informatie" prompt="Alleen kosten die direct samenhangen met de opleiding/studie" sqref="A20" xr:uid="{00000000-0002-0000-0300-000002000000}"/>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Lees mij eerst</vt:lpstr>
      <vt:lpstr>Algemeen budget</vt:lpstr>
      <vt:lpstr>Publicatie budget</vt:lpstr>
      <vt:lpstr>Stipendium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Melanie-CFCG</dc:creator>
  <cp:lastModifiedBy>Jenevre Gumbs</cp:lastModifiedBy>
  <dcterms:created xsi:type="dcterms:W3CDTF">2026-09-10T15:51:05Z</dcterms:created>
  <dcterms:modified xsi:type="dcterms:W3CDTF">2026-10-20T14:10:57Z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2.7.5</vt:lpwstr>
  </property>
</Properties>
</file>